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10455"/>
  </bookViews>
  <sheets>
    <sheet name="集团公司" sheetId="11" r:id="rId1"/>
    <sheet name="科创中心（山铁数字技术）" sheetId="10" r:id="rId2"/>
    <sheet name="铁路公司" sheetId="1" r:id="rId3"/>
    <sheet name="基金公司（济南）" sheetId="2" r:id="rId4"/>
    <sheet name="基金公司（上海）" sheetId="3" r:id="rId5"/>
    <sheet name="供应链公司" sheetId="4" r:id="rId6"/>
    <sheet name="智科公司" sheetId="9" r:id="rId7"/>
    <sheet name="青岛分公司" sheetId="5" r:id="rId8"/>
    <sheet name="临沂分公司" sheetId="6" r:id="rId9"/>
    <sheet name="上海分公司（上海）" sheetId="7" r:id="rId10"/>
  </sheets>
  <definedNames>
    <definedName name="_xlnm._FilterDatabase" localSheetId="2" hidden="1">铁路公司!$B$2:$H$6</definedName>
    <definedName name="_xlnm._FilterDatabase" localSheetId="4" hidden="1">'基金公司（上海）'!$A$1:$H$16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<sst xmlns="http://schemas.openxmlformats.org/spreadsheetml/2006/main" count="356" uniqueCount="175">
  <si>
    <t>山东铁路投资控股集团有限公司招聘需求表</t>
  </si>
  <si>
    <t>序号</t>
  </si>
  <si>
    <t>单位</t>
  </si>
  <si>
    <t>岗位</t>
  </si>
  <si>
    <t>招聘人数</t>
  </si>
  <si>
    <t>岗位职责</t>
  </si>
  <si>
    <t>任职要求</t>
  </si>
  <si>
    <t>招聘形式</t>
  </si>
  <si>
    <t>备注</t>
  </si>
  <si>
    <t>山东铁路投资控股集团有限公司</t>
  </si>
  <si>
    <t>投资管理岗</t>
  </si>
  <si>
    <t>1.负责围绕集团主业及现有板块开展政策研究、行业分析、市场调研和投资论证；
2.负责需集团决策、核准投资项目的投前尽调、材料预审、核准过程管理和项目事中管理；
3.负责非集团核准投资项目的备案管理、统计分析和专项研究；
4.负责维护集团数字管理平台相关功能模块；
5.完成领导交办的其他工作。</t>
  </si>
  <si>
    <t>1.学历学位：研究生学历、硕士及以上学位；
2.专业：经济学、金融学、法学等相关专业；
3.工作经验：3年以上中大型企业投资管理相关工作经验或3年以上知名投资机构从业经验；
4.其他：35周岁（含）以下，具有中级及以上职称或具有法律从业资格、注册会计师、注册审计师等从业资格证书；具有较强的逻辑思维能力，具有良好的投资知识和风控意识；责任心、创新意识、工作主动性和抗压能力强，有较强的自驱力；有较好的文字组织和沟通协调能力。</t>
  </si>
  <si>
    <t>社招</t>
  </si>
  <si>
    <t>战略规划岗</t>
  </si>
  <si>
    <t>1.负责集团及指导权属单位的战略规划编制、指标制订、宣贯解读、战略执行跟踪与评估调整；
2.负责集团公司重大投资、并购重组、新业务孵化等项目的战略可行性研究与论证；负责集团战新产业和未来产业的政策研究、机会识别、项目筛选、内部资源协调和配套制度建立；
3.负责集团董事会议案管理、流程控制、会议组织、信息披露、外部董事工作保障等日常事务；
4.负责维护集团数字管理平台相关功能模块；
5.完成领导交办的其他工作。</t>
  </si>
  <si>
    <t>1.学历学位：研究生学历、硕士及以上学位；
2.专业：经济学、管理学、法学等相关专业；
3.工作经验：3年以上中大型企业战略规划、投资管理或行业研究相关工作经验；
4.其他：35周岁（含）以下，具有中级及以上职称；具有较强的逻辑思维能力，有较好的战略思维和意识；责任心、创新意识、工作主动性和抗压能力强，有较强的自驱力；有较好的文字组织和沟通协调能力。</t>
  </si>
  <si>
    <t>企业管理岗</t>
  </si>
  <si>
    <t>1.负责集团产业重组整合、层级管理、亏损企业治理、对标管理、混合所有制改革等国企改革工作；
2.负责集团及权属单位主责主业管理、经营范围、章程管理、参控股企业管理、管理创新等企业管理工作；
3.负责集团及权属单位经营业绩考核相关工作；
4.负责维护集团数字管理平台相关功能模块；
5.完成领导交办的其他工作。</t>
  </si>
  <si>
    <t>1.学历学位：研究生学历、硕士及以上学位；
2.专业：经济学、管理学、法学等相关专业；
3.工作经验：3年以上中大型企业企业管理部门相关工作经验；有大型国有企业总部相关工作经验者优先；
4.其他：35周岁（含）以下，具有中级及以上职称；具有较强的逻辑思维能力，熟悉国企管理政策和规则；责任心、创新意识、工作主动性和抗压能力强，有较强的自驱力；有较好的文字组织和沟通协调能力。</t>
  </si>
  <si>
    <t>小计</t>
  </si>
  <si>
    <t xml:space="preserve"> 科创中心（山铁数字技术）招聘需求表</t>
  </si>
  <si>
    <t>科创中心（山铁数字技术）</t>
  </si>
  <si>
    <t>铁路行业市场开发岗</t>
  </si>
  <si>
    <t>1.负责面向国铁集团、地方铁路公司、城市轨道交通等客户的市场开拓与关系维护；
2.深度挖掘客户在智能运输、工程建设、运营维护、资产管理等方面的数智化需求，推广公司相关平台与解决方案；
3.负责铁路行业重大项目的商务接洽、方案宣讲、投标谈判及合同签订；
4.负责收集并分析铁路行业政策、技术标准及竞争对手动态，为公司产品研发与市场策略提供参考；
5.协同内部技术团队，为客户定制解决方案。</t>
  </si>
  <si>
    <t>1.学位学历：研究生学历、硕士及以上学位；
2.专业：铁路运输、交通工程、信号控制、土木工程、计算机等相关专业；
3.工作经验：具有5年以上铁路或轨道交通行业工作经验，熟悉铁路业务流程和信息系统的建设与应用；有铁路行业市场销售、解决方案或大客户管理经验者优先；
4.其他：35周岁（含）以下；具备敏锐的客户需求洞察力和出色的商务谈判能力；拥有丰富的铁路系统内市场渠道者优先；能适应高频出差。</t>
  </si>
  <si>
    <t>数智化业务市场开发岗</t>
  </si>
  <si>
    <t>1.面向跨行业的通用型企业客户，推广公司的基础数智化产品与服务，如云计算、大数据平台、AI算法、数字孪生、数据安全等；
2.挖掘企业在数字化转型中对技术平台和专业服务的需求，提供一站式数智化解决方案；
3.开拓并维护与大型企业、政府机构在数智化领域的合作关系，完成销售目标；
4.协同研发部门，将客户需求反馈至产品设计，推动产品迭代优化；
5.负责公司数智化品牌的市场推广与生态合作活动。</t>
  </si>
  <si>
    <t>1.学位学历：研究生学历、硕士及以上学位；
2.专业：计算机科学、软件工程、信息管理、市场营销等相关专业；
3.工作经验：具有3年以上软件、ICT或云服务行业销售或市场开发经验；熟悉企业级软件或技术服务的销售模式，具备丰富的客户资源；
4.其他：35周岁（含）以下；具备出色的沟通表达能力和方案宣讲能力；对数字经济有深刻理解，能精准传递技术产品的业务价值；有TOB大客户销售成功案例者优先。</t>
  </si>
  <si>
    <t>财务部门副职</t>
  </si>
  <si>
    <t>1.负责会计核算、财务报表工作；
2.负责全面预算管理及预算执行分析工作；
3.负责资金统筹管理；
4.负责税务管理工作；
5.负责日常合同及付款审批；
6.负责财务分析工作；
7.负责配合财务与会计信息质量等各类审计检查；
8.完成领导交办的其他工作。</t>
  </si>
  <si>
    <t>1.学历学位：研究生学历、硕士及以上学位；
2.专业：会计、审计、财务管理等相关专业；
3.工作经验：2年以上大中型企业财务部门副职工作经验，或3年以上会计师事务所、税务师事务所项目负责人工作经验；具有熟悉科技孵化、数智科技企业财务管理经验和企业财务负责人工作经验的优先；
4.其他：35周岁（含）以下；具有中级及以上专业技术职称或具有注册会计师执业资格；熟悉财税法律法规；有较好的文字表达能力、组织协调沟通能力和团队合作精神。</t>
  </si>
  <si>
    <t>系统架构师</t>
  </si>
  <si>
    <t>1.负责系统技术架构设计，包括软件架构设计、数据库架构设计、异构系统集成架构设计等；
2.负责制定公司数字化发展规划，调研、分析、编制数字化建设方案及技术路线规划；
3.负责制定软件编码规范，并指导设计、开发、测试等实施工作；
4.负责软件开发相关文档编制，制定、完善相关数字技术标准和开发规范；
5.参与软件研发技术的预研、指导、培训与交流工作。</t>
  </si>
  <si>
    <t>1.学历学位：研究生学历、硕士及以上学位；
2.专业：计算机、软件工程、电子信息等相关专业；
3.工作经验：5年以上软件开发经验，3年以上大型系统架构设计经验；熟悉行业主流的架构设计方法（微服务、分布式、多线程等），有高并发、高吞吐、高稳定性系统架构设计与实践经验；熟悉JAVA编程语言运行机制和编程思想，熟悉常用算法和数据结构；
4.其他：35周岁(含)以下，具有高级职称的，年龄可放宽到40周岁；具备良好沟通、分析和学习能力，能够带领团队建立和完善公司产品体系；持有企业架构或项目管理认证资格者优先，如TOGAF、CIPM、PMP等；具有铁路、新能源、物流等行业系统建设经验者优先。</t>
  </si>
  <si>
    <t>算法工程师</t>
  </si>
  <si>
    <t>1.负责业务需求调研、规划、设计，负责人工智能算法的架构设计、代码实现、性能优化、测试验证和落地实施；
2.负责铁路、新能源、物流等垂直领域大小模型开发与应用及基于多智能体协同架构的人工智能体研发等相关工作；
3.负责铁路工程安全质量、铁路运维等方向的图像视频识别、故障诊断等算法研发；
4.负责多源异构数据的整合及价值挖掘；
5.负责收集、汇总智能产品缺陷、新需求、新应用，不断提升完善智能化产品；
6.跟踪国内外前沿算法研究动态，推动技术创新与落地转化。</t>
  </si>
  <si>
    <r>
      <rPr>
        <sz val="12"/>
        <color theme="1"/>
        <rFont val="仿宋_GB2312"/>
        <charset val="134"/>
      </rPr>
      <t>1.学历学位：研究生学历、硕士及以上学位；
2.专业：人工智能、计算机、软件工程、大数据、数学、电子信息、控制科学与工程等专业；
3.工作经验：5年以上人工智能领域的实际项目开发经验；精通常见的机器学习、自然语言处理、计算机视觉和深度学习框架，熟练掌握深度学习网络架构、算法框架及模型训练方法；
4.其他：35周岁(含)以下，具有高级职称的，年龄可放宽到40周岁；</t>
    </r>
    <r>
      <rPr>
        <sz val="12"/>
        <rFont val="仿宋_GB2312"/>
        <charset val="134"/>
      </rPr>
      <t>熟练掌握Python、C++、Java等编程语言；熟练掌握数据仓库、数据挖掘等相关技术，具备数据清洗、预处理、特征提取和分析的能力，能够处理铁路行业中大量的生产管理数据；熟悉主流的模型框架及算力技术架构，可熟练阅读中英文技术文献，追踪大模型技术发展趋势；掌握模型的部署和优化技术，能够将模型部署到实际生产环境中，包括训练和推理环境，并进行性能优化，确保模型的高效运行。</t>
    </r>
  </si>
  <si>
    <t>售前工程师（软件方向）</t>
  </si>
  <si>
    <t>1.负责公司数字化项目的需求分析、方案设计、技术选型等，确保方案满足客户需求并具备可行性与竞争力；
2.与客户进行深入沟通，了解客户业务需求与痛点，提供专业的技术咨询与建议，引导客户需求，推动项目进展；
3.协同销售团队拓展市场，参与市场推广活动，提升公司产品与服务的知名度；
4.跟踪行业技术发展趋势，收集市场信息，为公司产品研发与业务发展提供决策依据。</t>
  </si>
  <si>
    <r>
      <rPr>
        <sz val="12"/>
        <color theme="1"/>
        <rFont val="仿宋_GB2312"/>
        <charset val="134"/>
      </rPr>
      <t>1.学历学位：</t>
    </r>
    <r>
      <rPr>
        <sz val="12"/>
        <rFont val="仿宋_GB2312"/>
        <charset val="134"/>
      </rPr>
      <t>研究生学历、硕士及以上学位；</t>
    </r>
    <r>
      <rPr>
        <sz val="12"/>
        <color theme="1"/>
        <rFont val="仿宋_GB2312"/>
        <charset val="134"/>
      </rPr>
      <t xml:space="preserve">
2.专业：计算机、软件工程、电子信息等专业；
3.工作经验：5年以上软件行业工作经验，有售前支持经验者优先考虑；熟悉政企数智化系统相关技术领域，如云计算、大数据、物联网、人工智能等；
4.其他：35周岁（含）以下；具备较强的逻辑思维能力，能够理解业务需求并将其转化为软件分析任务；具有高度的责任感和较强的学习、创新能力，具备良好的沟通能力和团队协作能力，有较强的客户需求分析能力、业务咨询能力、解决方案制作能力；持有企业架构或项目管理认证资格者优先，如TOGAF、ITIL、PMP等；能够适应出差需求。</t>
    </r>
  </si>
  <si>
    <t>售前工程师（硬件方向）</t>
  </si>
  <si>
    <t>1.负责数据中心、智慧车站、智慧园区、楼宇智能化项目（硬件方向）的需求分析、方案设计、技术选型等，确保方案满足客户需求并具备可行性与竞争力；
2.与客户进行深入沟通，了解客户业务需求与痛点，提供专业的技术咨询与建议，引导客户需求，推动项目进展；
3.协同销售团队拓展市场，参与市场推广活动，提升公司产品与服务的知名度；
4.跟踪行业技术发展趋势，收集市场信息，为公司产品研发与业务发展提供决策依据。</t>
  </si>
  <si>
    <r>
      <rPr>
        <sz val="12"/>
        <color theme="1"/>
        <rFont val="仿宋_GB2312"/>
        <charset val="134"/>
      </rPr>
      <t>1.学历学位：研究生学历、硕士及以上学位；
2.专业：计算机、电子信息等专业；
3.工作经验：5年以上系统集成相关工作经验，有售前支持经验者优先考虑；
4.其他：35周岁(含)以下，具有高级职称的，年龄可放宽到40周岁；</t>
    </r>
    <r>
      <rPr>
        <sz val="12"/>
        <rFont val="仿宋_GB2312"/>
        <charset val="134"/>
      </rPr>
      <t>掌握楼宇智能化、智能制造等领域主流技术，熟悉存储系统、数据机房、监控安防、各类网络产品及安全产品，具备解决方案制作能力；具有高度的责任感和较强的学习、创新能力，具备良好的沟通能力和团队协作能力，有较强的客户需求分析能力、业务咨询能力；持有企业架构或项目管理认证资格者优先，如TOGAF、ITIL、PMP等；能够适应出差需求。</t>
    </r>
  </si>
  <si>
    <t>硬件架构师</t>
  </si>
  <si>
    <t>1.负责数据中心、智慧园区、混合云及办公园区网络等信息化集成项目的架构规划与设计，包括数据中心建设、网络及存储规划；
2.负责解决方案编制，负责可用性和可扩展性设计；
3.负责容灾备份及多活架构设计；
4.负责SDN/NFV、IPv6、SD-WAN、边缘计算组网等技术研究和应用，了解智算中心低延迟网络方案、近场自组网通信方案；
5.负责网络安全服务体系规划设计。</t>
  </si>
  <si>
    <r>
      <rPr>
        <sz val="12"/>
        <color theme="1"/>
        <rFont val="仿宋_GB2312"/>
        <charset val="134"/>
      </rPr>
      <t xml:space="preserve">1.学历学位：研究生学历、硕士及以上学位；
2.专业：计算机、电子信息等专业；
</t>
    </r>
    <r>
      <rPr>
        <sz val="12"/>
        <rFont val="仿宋_GB2312"/>
        <charset val="134"/>
      </rPr>
      <t>3.工作经验：5年以上相关工作经验；熟练掌握数据中心网络架构设计、主流厂商网络设备和安全设备的安装、调试及故障排除；</t>
    </r>
    <r>
      <rPr>
        <sz val="12"/>
        <color theme="1"/>
        <rFont val="仿宋_GB2312"/>
        <charset val="134"/>
      </rPr>
      <t xml:space="preserve">
4.其他：35周岁(含)以下，具有高级职称的，年龄可放宽到40周岁；</t>
    </r>
    <r>
      <rPr>
        <sz val="12"/>
        <rFont val="仿宋_GB2312"/>
        <charset val="134"/>
      </rPr>
      <t>精通TCP/IP、OSPF、BGP、MPLS、VXLAN/EVPN等协议，能独立配置华为/华三等主流设备；熟悉SDN/NFV、IPv6、SD-WAN等技术方案；熟悉领域网络安全现状、熟悉网络安全相关技术、产品、标准等，能够完成网络安全方案框架设计，熟练绘制大型网络安全技术体系架构、功能架构等；具备网络安全服务体系建设经验、具备信创安全、数据安全、物联网安全经验者优先；持有CCIE（思科）、HCIE（华为）或H3CTE（华三）、CISP等相关认证资格者优先。</t>
    </r>
  </si>
  <si>
    <t>山东铁路有限公司招聘需求表</t>
  </si>
  <si>
    <t>山东铁路有限公司</t>
  </si>
  <si>
    <t>投资团队负责人</t>
  </si>
  <si>
    <t>1.负责制定公司发展规划、进行行业研究，为公司决策提供参考意见；
2.带领团队负责公司新兴战略业务领域的商务洽谈、交易结构设计、项目投资与管理及项目退出等工作；
3.带领团队负责公司资本运作和资产证券化相关工作；
4.带领团队负责公司所投项目风险管理等工作；
5.完成公司交办的其他工作。</t>
  </si>
  <si>
    <t>1.学历学位：研究生及以上学历，硕士及以上学位；
2.专业：经济学、管理学等相关专业； 
3.工作经验：具有3年及以上证券、基金、投资机构等行业投资团队负责人经历，有铁路物流产业园项目运作经验者优先；
4.其他：40周岁（含）以下；具备投资行业相关证书，熟悉金融、投行相关政策法规和发展趋势；具有较强的风险识别和处理能力；项目全面风险管理经验丰富；具有较强的责任心、执行力和抗压能力；具有良好的责任意识和团队协作精神等职业素养，愿意从事多岗位锻炼。</t>
  </si>
  <si>
    <t>综合文秘岗</t>
  </si>
  <si>
    <r>
      <rPr>
        <sz val="12"/>
        <rFont val="仿宋_GB2312"/>
        <charset val="134"/>
      </rPr>
      <t>1.负责协助部门负责人做好公司层面会议讲话、总结汇报、调研报告等综合性文稿的起草及信息宣传工作;
2.负责协助做好各类综合会议的会议记录、会议纪要撰写工作;制定公司综合管理制度、工作流程和工作计划；
3.负责公司文秘、保密（机要）、公文处理、档案管理等工作，负责重要文件的审核工作；
4.协助负责公司综合类文档的收集、整理及电子化存储</t>
    </r>
    <r>
      <rPr>
        <sz val="12"/>
        <rFont val="宋体"/>
        <charset val="134"/>
      </rPr>
      <t>；</t>
    </r>
    <r>
      <rPr>
        <sz val="12"/>
        <rFont val="仿宋_GB2312"/>
        <charset val="134"/>
      </rPr>
      <t xml:space="preserve">
5.跟踪督办领导批示、重大决策及专项工作的执行进度；
6.完成公司交办的其他工作。</t>
    </r>
  </si>
  <si>
    <t>1.学历学位：研究生及以上学历，硕士及以上学位；
2.专业：汉语言文学、新闻传播、经营类、管理类等相关专业；
3.工作经验：具有3年及以上大中型国有企业或县级以上党政机关、事业单位文秘、公文管理等相关工作经历;
4.其他：35周岁（含）以下；熟悉国有企业文秘、综合行政等方面的工作；具有扎实的文字功底和较强的表达沟通能力；具有调研能力、综合分析能力，综合文字材料经验丰富；具有较强的责任心、执行力和抗压能力；具有良好的责任意识和团队协作精神等职业素养，愿意从事多岗位锻炼。</t>
  </si>
  <si>
    <t>山东铁路有限公司权属单位</t>
  </si>
  <si>
    <t>货运管理岗</t>
  </si>
  <si>
    <t>1.负责组织货运市场调查，分析货运市场需求，制订营销策略和方案，组织货运产品设计和优化；
2.负责货运运营相关数据的收集、统计和分析；
3.负责组织货运价格政策研究，提报运价调整建议方案；
4.负责货运客户管理工作；
5.负责货运管理相关工作；
6.参与委托运输管理合同签订、委托运输管理工作履约评价等工作；
7.完成公司交办的其他工作。</t>
  </si>
  <si>
    <t>1.学历学位：本科及以上学历、学士及以上学位； 
2.专业：交通运输、交通工程、物流管理、物流工程等相关专业；
3.工作经验：具有铁路系统运输站段货运岗位3年以上工作经历，熟悉铁路货运业务，担任货运值班员及以上岗位职务；
4.其他：35周岁（含）以下；熟练使用办公软件，具有较强的文字写作能力、语言表达能力、沟通协调能力和工作执行力，责任心强；具有高度的责任心和敬业精神，良好的职业操守，能够承担较强的工作压力，适应能力强。</t>
  </si>
  <si>
    <t>山东铁路发展基金有限公司招聘需求表</t>
  </si>
  <si>
    <t>山铁数字科技（上海）有限公司</t>
  </si>
  <si>
    <t>财务会计岗</t>
  </si>
  <si>
    <t>1.负责公司报表核算、预算管理等工作；
2.负责公司发票管理、税务管理工作，负责企业相关税种的计算、审核、申报，确保纳税的准确性、及时性，并合理进行税收筹划；
3.负责公司各项资产管理，做好资产评估、盘点、处置等工作，配合业务部门确保资产安全、高效运营和合理利用；
4.配合业务部门，开展财务尽调等工作，为业务决策提供支持；
5.与银行等金融机构业务对接、资料提供、合同审核及签订等；
6.完成领导交办的其他工作。</t>
  </si>
  <si>
    <r>
      <rPr>
        <sz val="12"/>
        <color theme="1"/>
        <rFont val="仿宋_GB2312"/>
        <charset val="134"/>
      </rPr>
      <t>1.学历学位：研究生学历、硕士及以上学位；
2.专业：会计、审计、财务管理、经济、金融等相关专业；
3.工作经验：3年以上大型企业财务管理工作经验；或3年以上会计师事务所、税务师事务所相关</t>
    </r>
    <r>
      <rPr>
        <sz val="12"/>
        <rFont val="仿宋_GB2312"/>
        <charset val="134"/>
      </rPr>
      <t>工作经验，熟悉企业财</t>
    </r>
    <r>
      <rPr>
        <sz val="12"/>
        <color theme="1"/>
        <rFont val="仿宋_GB2312"/>
        <charset val="134"/>
      </rPr>
      <t>务管理工作；
4.其他：35周岁（含）以下；具有中级会计师及以上会计专业技术职称或具有注册会计师执业资格；熟悉财税法律法规；有较好的财务专业素养、文字表达能力、组织协调沟通能力和团队合作精神；能够接受外派、出差。</t>
    </r>
  </si>
  <si>
    <t>山东铁投融资租赁有限公司</t>
  </si>
  <si>
    <t>业务发展部部长</t>
  </si>
  <si>
    <t>1.根据公司的经营计划，带领团队完成相关考核指标；
2.根据公司战略目标，进行行业研究，开展市场分析，拟定部门发展规划和发展策略，并组织实施；
3.负责部门团队建设、制度建设、管理运营等工作，推进业务创新，提升业务效率；
4.统筹调度各类资源，维护合作伙伴关系，促进可持续发展，提升公司影响力；
5.组织带领团队开展市场营销、尽职调查、方案设计、评估审批等工作，牵头完成项目运作全流程及投后管理工作；
6.完成公司安排的其他工作。</t>
  </si>
  <si>
    <t>1.学历学位：本科及以上学历、学士及以上学位；
2.专业：金融、经济、财务等相关专业；
3.工作经验：具备10年及以上银行、证券、融资租赁等金融行业从业经验，其中，团队管理经验不少于5年；
4.其他：35周岁（含）以下；具有较强的市场拓展、方案设计、行业分析、财务分析、风险管理能力；具备较好的沟通能力、组织协调能力和执行力。通过全部或部分CPA、CFA、经济师等相关考试者优先。</t>
  </si>
  <si>
    <t>业务发展部副部长</t>
  </si>
  <si>
    <t>1.根据公司的经营计划，协助团队负责人进行业务规划、业务开展、业务管理，完成公司业务相关指标；
2.负责项目的营销开发、尽职调查、方案设计、评估审批等工作；
3.负责项目运作全流程工作；
4.负责项目投后管理工作；
5.负责发展、维护和协调各种业务关系，确保项目的积极拓展和运行；
6.完成公司安排的其他工作。</t>
  </si>
  <si>
    <r>
      <rPr>
        <sz val="12"/>
        <color theme="1"/>
        <rFont val="仿宋_GB2312"/>
        <charset val="134"/>
      </rPr>
      <t>1.学历学位：本科及以上学历、学士及以上学位；
2.专业：金融、经济、财务等相关专业；
3.工作经验：具备7年及以上银行、证券、融资租赁等金融行业从业经验，其中，团队管理经验不少于2年；
4.其他：35周岁（含）以下；具有较强的市场拓展、方案设计、行业分析、财务分析、风险管理能力；具备较好的沟通能力、组织协调能力和执行力。通过全部或部分CPA、CFA、经济师等相关考试者优先</t>
    </r>
    <r>
      <rPr>
        <sz val="12"/>
        <rFont val="仿宋_GB2312"/>
        <charset val="134"/>
      </rPr>
      <t>。</t>
    </r>
  </si>
  <si>
    <t xml:space="preserve">金融市场部副部长
</t>
  </si>
  <si>
    <t>1.根据公司经营计划，协助部门负责人完善融资制度和发展规划，完成相应考核指标；
2.负责公司融资工具和融资模式创新工作；
3.负责金融机构的开发、合作及维护工作；
4.建立健全金融政策研究机制，组织团队开展常态化政策研究工作；
5.完成公司安排的其他工作。</t>
  </si>
  <si>
    <t>1.学历学位：本科及以上学历、学士及以上学位；
2.专业：金融、会计等经济管理类专业；
3.工作经验：7年以上银行、证券、融资租赁等金融行业从业经验；熟悉资产证券化、银行授信等融资业务，可灵活运用各类融资工具；
4.其他：35周岁（含）以下；具有较强的业务拓展、政策研究、资本运作、文字写作能力，能够按时保质完成相关工作任务。能够接受并适应频繁外派出差。</t>
  </si>
  <si>
    <t>山东铁路发展基金有限公司招聘需求表（上海）</t>
  </si>
  <si>
    <t>山东铁路发展基金有限公司权属单位</t>
  </si>
  <si>
    <t>综合管理岗</t>
  </si>
  <si>
    <t>1.负责公司综合文字、信息宣传等工作；
2.负责公司基层党建工作；
3.负责公司行政、后勤保障、服务接待、会务等工作；
4.负责公司会议组织、纪要、档案管理工作；
5.负责公司国企改革和产权管理工作；
6.负责公司人力资源管理工作；
7.完成领导交办的其他工作。</t>
  </si>
  <si>
    <t>1.学历学位：研究生学历、硕士及以上学位；
2.专业：中文、历史、政治、法学、经济类、管理类等相关专业；
3.工作经验：3年以上党政机关、事业单位、国有企业文秘、党建、纪检、人力资源、综合管理等相关岗位工作经验；
4.其他：35周岁（含）以下；学习能力强，愿意从事多岗位锻炼；具备良好的文字写作能力和语言表达能力；工作积极主动，具有较强事业心、责任心、执行力、沟通协调能力和开拓精神；保密意识强；必须为中共正式党员。</t>
  </si>
  <si>
    <t>工作地点上海</t>
  </si>
  <si>
    <t>1.学历学位：研究生学历、硕士及以上学位；
2.专业：会计、审计、财务管理、经济、金融等相关专业；
3.工作经验：3年以上大型企业财务管理工作经验或会计师事务所、税务师事务所工作经验，熟悉企业财务管理工作；
4.其他：35周岁（含）以下；具有中级会计师及以上会计专业技术职称或具有注册会计师执业资格；熟悉财税法律法规；有较好的财务专业素养、文字表达能力、组织协调沟通能力和团队合作精神；能够接受外派、出差。</t>
  </si>
  <si>
    <t>风险合规岗</t>
  </si>
  <si>
    <t>1.参与推进公司风险防控体系建设工作，建立健全公司经营业务风险预警机制及风险处置等体系化建设；
2.负责公司业务全流程风险管控；
3.开展客户考察工作，针对项目收益、风险等进行判断，撰写项目风险评估报告；
4.负责各项规章制度、合同和协议等文件的设计与核定；
5.负责公司内控合规工作，牵头组织各业务的合规性检查等；
6.完成领导交办的其他工作。</t>
  </si>
  <si>
    <t>1.学历学位：研究生学历、硕士及以上学位；
2.专业：法学（法律）相关专业；
3.工作经验：3年以上金融类公司（银行、券商、信托、融资租赁公司等）或大型企业风险合规业务工作经验或律所（主要为银行、信托、投资类公司提供法律服务）从业经验；
4.其他：35周岁（含）以下；通过国家法律职业资格考试；熟悉金融业务风险管理体系建设，具有较强的法律、风控、合规意识；具有项目审查经验，能识别、判断项目风险点、评估风控措施的合规合法有效性，并能针对风险点提出化解方案；具有良好的语言文字表达能力；能够接受外派、出差。</t>
  </si>
  <si>
    <t>山东铁发资产管理有限公司</t>
  </si>
  <si>
    <t>招采成本岗</t>
  </si>
  <si>
    <t>1.负责根据项目需求及预算，编制物资采购计划，明确采购品类、数量及时间节点；
2.负责招标文件编制，参与发标、答疑、开标及评标工作；
3.负责供应商分级管理，定期评估其供货能力、服务态度及合作稳定性；
4.参与物资采购合同谈判，审核合同条款，监控合同履行进度（如交货期、质量标准）；
5.负责物资设备管理工作，协助做好物资设备的验收、调配、维护与监督管理等；
6.监控采购成本偏差，协助完成项目采购核算及结算对账；
7.联动其他岗位，确保采购需求与项目进度匹配；
8.完成领导交办的其他工作。</t>
  </si>
  <si>
    <t>1.学历学位：本科及以上学历、学士及以上学位；
2.专业：工程管理、土木工程、工程造价等相关专业；
3.工作经验：具有5年及以上上海地区大中型地产或央国企建筑施工类企业相关岗位工作经历;
4.其他：35周岁(含)以下，具有高级职称的，年龄可放宽到40周岁；熟悉房地产或建筑施工类企业采购流程、国家招投标法规及《合同法》，熟练使用AutoCAD等软件，具备数据分析及报表编制能力；具有较强的抗压能力、责任意识和有良好的职业素养。</t>
  </si>
  <si>
    <t>土地开发岗</t>
  </si>
  <si>
    <t>1.负责开展土地综合开发项目用地选址，组织开展尽职调查，牵头编制土地可行性研究报告及投资测算分析报告等，参与项目谈判与协议签订；
2.负责土地综合开发战略研究、投资拓展、收益测算，参与项目评审、股权投资等工作；
3.负责土地二级开发项目管理，参与公司各土地二级开发项目经营决策、运营管理等工作；
4.负责协调和维护公司与相关政府部门、战略合作伙伴等关系；
5.完成领导交办的其他工作。</t>
  </si>
  <si>
    <t>1.学历学位：本科及以上学历、学士及以上学位；
2.专业：管理类、经济类等相关专业；
3.工作经验：5年以上知名房地产企业投资拓展工作经验，至少拥有1个参与土地开发全流程的项目经历，熟悉房地产项目投资分析、土地政策，以及土地市场情况及有关法律法规；有上海地区房地产投资拓展工作经验优先；
4.其他：35周岁(含)以下，具有高级职称的，年龄可放宽到40周岁；具有较强投资分析能力和良好的沟通表达能力，团队协作意识好，责任心强，服从上海以外地区长期派遣。</t>
  </si>
  <si>
    <t>工程管理岗</t>
  </si>
  <si>
    <t>1.组织编制工程类规章制度，并贯彻实施；
2.负责房地产开发项目建设全过程管理工作；
3.统筹项目设计、技术、造价、施工、进度、质量及安全等管理工作；
4.负责协调、监督各项目建设阶段手续办理、过程关系协调及验收等工作；
5.负责组织工程竣工验收、移交及质量保修、回访工作，协助处理信访、投诉、督查等工作；
6.负责工程结算资料的收集、整理、审核移交工作；
7.负责工程全阶段有关工程档案的收集、归档和工程项目的管理总结、评价工作；
8.统筹开展施工管理、进度管理、工程监理、质量安全管理等工作。</t>
  </si>
  <si>
    <r>
      <rPr>
        <sz val="12"/>
        <rFont val="仿宋_GB2312"/>
        <charset val="134"/>
      </rPr>
      <t>1.学历学位：本科及以上学历、学士及以上学位；
2.专业：工程管理、房地产开发与管理、城乡规划、土木工程等相关专业；
3.工作经验：5年以上大中型商业或产业地产或央国企建筑施工类企业相关岗位工作经历；熟练掌握国家及地方关于房地产开发、产业园建设的相关法律法规与政策；有政府合作开发产业园项目经验、或主导过5万</t>
    </r>
    <r>
      <rPr>
        <sz val="12"/>
        <rFont val="宋体"/>
        <charset val="134"/>
      </rPr>
      <t>㎡</t>
    </r>
    <r>
      <rPr>
        <sz val="12"/>
        <rFont val="仿宋_GB2312"/>
        <charset val="134"/>
      </rPr>
      <t>以上产业园项目者优先；
4.其他：35周岁(含)以下，具有高级职称的，年龄可放宽到40周岁；具有中级工程师职称或持有一级建造师证书；具有较好的沟通表达能力、组织协调能力、文字写作能力，具有较强的责任意识、服务意识、团队合作意识；保密意识强，能够接受外派、出差。</t>
    </r>
  </si>
  <si>
    <t>财务管理岗</t>
  </si>
  <si>
    <t>1.负责公司报表核算、预算管理等工作；
2.负责公司发票管理、税务管理工作，负责企业相关税种的计算、审核、申报，确保纳税的准确性、及时性，并合理进行税收筹划；
3.负责公司各项资产管理，做好资产评估、盘点、处置等工作，配合业务部门确保资产安全、高效运营和合理利用；
4.配合业务部门，开展财务尽调等工作，为业务决策提供支持；
5.完成领导交办的其他工作。</t>
  </si>
  <si>
    <t>1.学历学位：研究生及以上学历、硕士及以上学位；
2.专业：会计、审计、财务管理、经济、金融等相关专业；
3.工作经验：5年以上上海地区大型企业或知名房地产企业财务管理工作经验；或7年以上会计师事务所、税务师事务所工作经验，熟悉企业财务管理工作；
4.其他：35周岁(含)以下，具有高级职称的，年龄可放宽到40周岁；具有中级会计师及以上会计专业技术职称或具有注册会计师执业资格；熟悉财税法律法规；有较好的财务专业素养、文字表达能力、组织协调沟通能力和团队合作精神；能够接受外派、出差。</t>
  </si>
  <si>
    <t>资本运营部部长</t>
  </si>
  <si>
    <t>1.全面负责部门工作，统筹开展项目投资，负责行业客户的开发、维护，并对潜在客户信用风险进行评估等；
2.负责根据客户要求搭建项目交易结构，致力于为客户提供个性化的融资解决方案；
3.负责项目全过程管理，确保项目合理推进；
4.负责团队项目定期复盘，并制定项目推进计划。</t>
  </si>
  <si>
    <t>1.学历学位：研究生学历、硕士及以上学位；
2.专业：经济类、管理类、金融等相关专业；
3.工作经验：6年以上证券、基金、投资机构等相关投资经验和市场化业务开发经验，具有良好的客户开拓和维护能力；
4.其他：35周岁(含)以下，具有高级职称的，年龄可放宽到40周岁；熟悉固定收益和股权投资等方面的工作及相关政策法规，具有较强的商务谈判和沟通协调能力。</t>
  </si>
  <si>
    <t>财务资金部部长</t>
  </si>
  <si>
    <t>1.全面负责部门工作，负责公司融资管理、财务管理、会计核算、税务管理、资金管理等工作；
2.建立健全财务管理体系，统筹财务部门日常管理、年度预算及资金运作，强化内部控制与风险防范，优化资金使用效益；
3.负责公司各项资产管理，做好资产评估、盘点、处置等工作，配合业务部门确保资产安全、高效运营；
4.负责拓展和维护外部融资渠道，进行授信开拓及优化，做好融资计划的落地与执行，确保资金合理使用。</t>
  </si>
  <si>
    <t>1.学历学位：研究生学历、硕士及以上学位；
2.专业：会计、审计、财务管理、经济、金融等相关专业；
3.工作经验：6年以上大型企业财务管理工作经验或会计师事务所、税务师事务所工作经验，熟悉企业财务管理工作；
4.其他：35周岁(含)以下，具有高级职称的，年龄可放宽到40周岁；具有中级会计师及以上会计专业技术职称或具有注册会计师执业资格；熟悉财税法律法规；有较好的财务专业素养、文字表达能力、组织协调沟通能力和团队合作精神；能够接受外派、出差。</t>
  </si>
  <si>
    <t>资本运作岗</t>
  </si>
  <si>
    <t>1.负责智算等战新产业业务开发与执行，整合上下游资源，为客户提供具备竞争力解决方案；
2.负责公司投资业务拓展，跟踪市场动态，发掘投资项目和渠道；
3.参与公司投资项目考察、筛选、调查等相关工作，撰写投资建议书，提交投资决策；
4.负责做好公司投资项目的过程管理和投资退出工作，定期跟踪分析投资项目情况，掌握市场动态;
5.负责投后项目跟踪，做好项目的投后业务及赋能业务；
6.完成领导交办的其他工作。</t>
  </si>
  <si>
    <t>1.学历学位：研究生学历、硕士及以上学位；
2.专业：经济类、管理类、金融等相关专业；
3.工作经验：3年以上市场化投资业务开发经验，具有良好的客户开拓和维护能力；有投行承揽、承做或通讯运营商从业经验者优先；
4.其他：35周岁（含）以下；能独立设计个性化业务合作方案，具有良好的财务知识和风控能力；擅长商务谈判，逻辑思维好；创新意识和抗压能力强，有强烈的成就意识和自驱力，能够接受并适应频繁外派出差。</t>
  </si>
  <si>
    <t>AI基础设施解决方案架构师</t>
  </si>
  <si>
    <t>1.深入理解客户业务需求，帮助客户选择适合其业务场景的技术路径和产品组合，利用AI技术知识、架构方法、咨询技能来影响客户技术决策；
2.与客户合作进行模型训练、推理和模型应用等POC，含展示功能、调整模型、优化模型性能、测试分析、Agent搭建、模型调用等内容；
3.依据客户需求和技术研判，推动产研部门持续优化产品，助力提升产品竞争力；
4.支持市场活动，作为领域专家参与市场洞察、行业标准、市场排名报告、白皮书撰写等活动，并在行业峰会、技术沙龙等市场活动中进行技术传播和分享；
5.完成领导交办的其他工作。</t>
  </si>
  <si>
    <t>1.学历学位：研究生学历、硕士及以上学位；
2.专业：人工智能、计算机、大数据、电子等相关专业；
3.工作经验：2年以上云计算、AI基础设施或高性能计算（HPC）相关领域的解决方案规划、设计、交付等工作经验，熟悉智算中心方案系统架构设计及各类GPU架构、高速网络方案设计；有AI基础设施的核心组件，包括算力平台、容器编排（如Kubernetes）、AI开发平台（如PAI）等经验者优先；
4.其他：35周岁（含）以下；有良好的方案产出和沟通宣讲能力，能够很好完成面向客户的方案汇报及重大市场活动中的方案/技术分享；有一定的代码编写能力，拥有LLM、开源框架（例如 Jax、PyTorch）、大数据和机器学习框架以及数值编程框架（例如 Python 或 MATLAB）的经验者优先。</t>
  </si>
  <si>
    <t>山铁科技发展（上海）有限公司</t>
  </si>
  <si>
    <t>1.全面负责部门工作，统筹开展产业园区运营和项目投资；
2.负责行业客户的开发、维护，并对潜在客户信用风险进行评估等；
3.负责根据客户要求搭建项目交易结构，致力于为客户提供个性化的融资解决方案；
4.负责项目全过程管理，确保项目合理推进；
5.负责团队项目定期复盘，并制定项目推进计划。</t>
  </si>
  <si>
    <t>1.学历学位：研究生学历、硕士及以上学位；
2.专业：经济类、管理类、金融等相关专业；
3.工作经验：6年以上的产业园区运营、招商营销、股权投资等相关经验，市场开拓和业务创新能力强；
4.其他：35周岁(含)以下，具有高级职称的，年龄可放宽到40周岁；熟悉产业园区运营和股权投资等方面的政策法规，具有较强的商务谈判和沟通协调能力，具有CFA、CPA、律师等专业资格者优先。</t>
  </si>
  <si>
    <t>1.负责战略新兴产业行业研究，挖掘产业链投资机会；
2.负责公司投资业务拓展，跟踪市场动态，发掘投资项目和渠道；
3.参与公司投资项目考察、筛选、调查等相关工作，撰写投资建议书，提交投资决策；
4.负责做好公司投资项目的过程管理和投资退出工作，定期跟踪分析投资项目情况，掌握市场动态;
5.负责投后项目跟踪，做好项目的投后业务及赋能业务；
6.完成领导交办的其他工作。</t>
  </si>
  <si>
    <t>1.学历学位：研究生学历、硕士及以上学位；
2.专业：经济、金融、法律等相关专业；
3.工作经验：3年以上银行、证券、基金、投资机构、会计师事务所、律所、科技孵化机构等相关投资经验；
4.其他：35周岁（含）以下；工作积极主动，具有较强事业心、责任心和执行力，具有较强的开拓精神；熟悉并购和股权投资等方面的工作及相关政策法规；具有CFA、CPA、律师等专业资格者优先。</t>
  </si>
  <si>
    <t>山东铁投供应链管理有限公司招聘需求表</t>
  </si>
  <si>
    <t>招聘
人数</t>
  </si>
  <si>
    <t>招聘
形式</t>
  </si>
  <si>
    <t>山东铁投供应链管理有限公司</t>
  </si>
  <si>
    <t>人力资源岗</t>
  </si>
  <si>
    <t>1.负责持续优化人力资源管理制度体系；
2.负责公司招聘管理相关工作； 
3.负责制定员工培训计划，并组织员工培训相关工作；
4.负责薪酬发放，组织全员绩效考核，落实考核结果的兑现；
5.负责三项制度改革工作的落地实施及持续优化；
6.协助落实公司工会、群团等相关工作；
7.完成领导交办的其他工作任务。</t>
  </si>
  <si>
    <t>1.学历学位：研究生学历、硕士及以上学位；
2.专业：人力资源管理、企业管理、公共管理等相关专业；
3.工作经验：3年及以上国有企业或县级以上党政机关、事业单位相关工作经验；
4.其他：35周岁（含）以下，中共党员(含预备党员），熟练掌握人力资源相关政策法规，熟悉绩效管理、薪酬管理、员工管理等方面的工作；具备良好的文字写作能力和语言表达能力；工作积极主动，具有较强事业心、责任心、执行力、沟通协调能力和开拓精神；保密意识强；能够承担较强的工作压力，适应能力强；能够接受并适应长期外派、出差。</t>
  </si>
  <si>
    <t>1.负责收入、成本费用、投资、资产等核算，不断提升会计信息质量；
2.负责定期核对债权债务，督促业务部门及时清收； 
3.负责公司财务稽查工作及财务风险管理，从财务数据中提取关键信息，识别数据异常和潜在风险；
4.负责公司账务处理工作；
5.负责公司的税务管理工作；
6.负责公司财务报表编制工作；
7.完成领导交办的其他工作任务。</t>
  </si>
  <si>
    <t xml:space="preserve">1.学历学位：研究生及以上学历、硕士及以上学位；
2.专业：会计学、财务管理、审计等相关专业；
3.工作经验：3年及以上商贸企业核算工作经验；
4.其他：35周岁（含）以下；有较好的文字表达能力、组织协调沟通能力和团队合作精神；具备全面的财会专业知识，熟悉财务、税收等法律法规知识，了解企业财务管理各项流程，熟练使用EXCEL等办公软件；具有优秀的学习能力和快速适应能力、良好的执行力；能够接受并适应长期外派、出差。           </t>
  </si>
  <si>
    <t>市场开发岗1</t>
  </si>
  <si>
    <t>1.根据公司安排，独立开展市场开发工作；
2.负责公司钢轨、钢材、水泥、预埋件等大宗物资及铁路“四电物资”的购销业务具体实施操作及管理工作，具体包括合同的签订履行、计划制定下达、货物运输供应、资金结算确认以及新业务的开发拓展工作；
3.负责经营业务的合同管理台账、销售业务台账、资金计划台账等台账的建立维护工作,完成相关业务的归档工作；
4.负责既有项目的走访以及新项目的开发；
5.负责业务市场调研工作；
6.完成领导交办的其他工作任务。</t>
  </si>
  <si>
    <t>1.学历学位：研究生学历、硕士及以上学位；
2.专业：工程、金融、国贸、市场营销、物流、管理等相关专业；
3.工作经验：3年及以上大宗物资或者工程项目物资采购供应相关工作经验；
4.其他：35周岁(含)以下；工作积极主动，具有较强事业心、责任心和执行力，具有较强的开拓精神；熟悉相关政策法规；能够接受并适应频繁出差。</t>
  </si>
  <si>
    <t>市场开发岗2</t>
  </si>
  <si>
    <t>1.根据公司安排，独立开展市场开发工作；
2.负责公司钢轨、钢材、水泥、预埋件等大宗物资及铁路“四电物资”的购销业务具体实施操作及管理工作，具体包括合同的签订履行、计划制定下达、货物运输供应、资金结算确认以及新业务的开发拓展工作；
3.负责经营业务的合同管理台账、销售业务台账、资金计划台账等台账的建立维护工作,完成相关业务的归档工作；
4.负责资源循环利用平台的搭建、实施、优化运营与维护，收集资源闲置情况，协调项目现场存放材料的周转与闲置处理；
5.负责资源循环利用项目的全周期管理，具体包括项目合同管理、资金结算以及资源处置等工作；
6.独立开展市场开发工作，包括开发客户渠道与资源、走访既有项目及开拓新项目，并负责业务市场调研，收集国家相关政策、资源循环利用业务发展、市场竞争格局及市场需求动态等信息；
7.完成领导交办的其他工作任务。</t>
  </si>
  <si>
    <t>1.学历学位：研究生学历、硕士及以上学位；
2.专业：工程、金融、国贸、市场营销、物流、管理等相关专业；
3.工作经验：3年及以上大宗物资或者工程项目物资采购供应相关工作经验；具有废旧物资处置、回收相关经验的优先考虑；
4.其他：35周岁(含)以下；工作积极主动，具有较强事业心、责任心和执行力，具有较强的开拓精神；熟悉相关政策法规；能够接受并适应频繁出差。</t>
  </si>
  <si>
    <t>高级投资并购岗</t>
  </si>
  <si>
    <t>1.负责公司投资业务拓展，跟踪市场动态，发掘并购项目和渠道；                                                                                        2.参与公司投资项目考察、筛选、调查等相关工作，撰写建议书，提交投资决策；                                                             
3.负责做好公司投资项目的过程管理;
4.完成领导交办的其他工作任务。</t>
  </si>
  <si>
    <t>1.学历学位：研究生学历、硕士及以上学位；        
2.专业：经济、管理、金融、法律、会计、财务管理等相关专业；                                                                                                   3.工作经验：5年及以上审计机构或并购基金相关工作经验；                                                
4.其他：35周岁（含）以下；工作积极主动，具有较强事业心、责任心和执行力，具有较强的开拓精神；熟悉相关政策法规；具有CFA、CPA、律师等专业资格者优先；能够承担较强的工作压力，适应能力强；能够接受并适应长期外派、出差。</t>
  </si>
  <si>
    <t>市场贸易岗</t>
  </si>
  <si>
    <t>1.负责公司贸易业务拓展，跟踪市场动态，发掘项目和渠道；
2.参与公司投资项目考察、筛选、调查等相关工作，撰写投资建议书，提交投资决策；
3.负责做好公司项目的过程管理，定期跟踪分析投资项目情况，掌握市场动态;
4.完成领导交办的其他工作任务。</t>
  </si>
  <si>
    <t>1.学历学位：研究生学历、硕士及以上学位； 
2.专业：经济、管理、国贸、金融、法律、会计、财务管理等相关专业；
3.工作经验：3年及以上大宗商品贸易、供应链行业相关工作经验，且目前正在从事该项工作；具有油品、煤炭、农产品等工作经验的优先考虑；
4.其他：35周岁（含）以下；工作积极主动，具有较强事业心、责任心和执行力，具有较强的开拓精神；熟悉相关政策法规；能够承担较强的工作压力，适应能力强；能够接受并适应长期外派、出差。</t>
  </si>
  <si>
    <t>山东铁投供应链管理有限公司权属单位</t>
  </si>
  <si>
    <t>高级市场贸易岗</t>
  </si>
  <si>
    <t>1.学历学位：本科及以上学历、学士及以上学位； 
2.专业：经济、管理、国贸、金融、法律、会计、财务管理、工程类等相关专业；
3.工作经验：5年及以上大宗商品贸易、供应链行业相关工作经验，且目前正在从事该项工作；具有油品、煤炭、农产品等工作经验的优先考虑；
4.其他：35周岁(含)以下，具有高级职称的，年龄可放宽到40周岁；工作积极主动，具有较强事业心、责任心和执行力，具有较强的开拓精神；熟悉相关政策法规；能够接受并适应长期外派、出差。</t>
  </si>
  <si>
    <t>1.学历学位：本科及以上学历、学士及以上学位； 
2.专业：经济、管理、国贸、金融、法律、会计、财务管理、工程类等相关专业；
3.工作经验：3年及以上大宗商品贸易、供应链行业相关工作经验，且目前正在从事该项工作；具有油品、煤炭、农产品等工作经验的优先考虑；
4.其他：35周岁（含）以下；工作积极主动，具有较强事业心、责任心和执行力，具有较强的开拓精神；熟悉相关政策法规；能够接受并适应长期外派、出差。</t>
  </si>
  <si>
    <t xml:space="preserve">             山东铁投智能科技工程有限公司招聘需求表</t>
  </si>
  <si>
    <t>山东铁投智能科技工程有限公司</t>
  </si>
  <si>
    <t>机械工程师</t>
  </si>
  <si>
    <t>1.解决装备生产过程中的技术问题，优化产品可制造性（DFM），降低生产成本；
2.协同电气、软件团队完成系统集成，推动项目按时交付；
3.编制技术文档（BOM、装配指南、测试报告等），确保文件完整性与准确性;
4.协助制定生产工艺流程，参与工装夹具设计及工艺改进;
5.负责新产品机械结构设计、3D建模及工程图纸输出，确保设计符合功能与工艺要求;
6.参与样机制作、测试及优化，分析测试数据并提出改进方案;
7.完成领导交办的其他工作。</t>
  </si>
  <si>
    <t>1.学历学位：研究生学历、硕士及以上学位；
2.专业：机械设计制造、机械自动化、机电一体化等相关专业；
3.工作经验：5年以上相关工作经验，独立负责过完整产品开发周期者优先；                       
4.其他：35周岁（含）以下；具有工程师及以上职称，思维严谨，责任心强；具有良好的问题解决能力、团队合作精神、较强的工作执行力、高度的责任心和敬业精神以及良好的职业操守，能够适应出差工作，能够承担较强的工作压力，适应能力强。</t>
  </si>
  <si>
    <t>经营开发岗</t>
  </si>
  <si>
    <t>1.市场调研与分析：负责收集、整理、分析市场信息，深入研究行业动态、竞争对手情况以及市场需求变化趋势，定期撰写详细的市场调研报告，为公司经营决策提供有力的数据支持和战略建议；
2.项目开发与拓展：积极寻找潜在的商业合作机会和项目资源，与客户、合作伙伴建立联系，拓展业务领域，对意向项目进行前期评估、论证和可行性分析，制定项目开发计划并组织实施，确保项目顺利推进；
3.客户关系维护：建立并维护良好的客户关系，了解客户需求和满意度，及时解决客户提出的问题，积极拓展新客户，扩大客户群体，提升公司市场份额；
4.商务谈判与合作：主导或参与商务谈判，与合作伙伴就合作条款、合同细节等进行沟通协商，确保公司利益得到充分保障；负责合作协议的起草、签订和执行，跟进合作项目的进展情况，协调解决合作过程中出现的问题；
5.经营指标管理：根据公司年度经营目标，制定本岗位的工作计划和目标，并分解落实到具体工作任务中；定期对经营指标完成情况进行跟踪、分析和评估，及时调整工作策略，确保各项经营指标的顺利完成；
6.完成领导交办的其他工作。</t>
  </si>
  <si>
    <t>1.学历学位：研究生学历、硕士及以上学位；
2.专业：土木工程、市场营销、工商管理、经济学等相关专业；
3.工作经验：具有3年以上工程领域经营开发、市场营销工作经验，具有一定的招投标管理经验，有成功的项目开发或市场拓展案例者优先；
4.其他：35周岁（含）以下；熟练使用办公软件，能够适应出差工作；熟练掌握市场调研、数据分析、项目评估等专业方法和工具，具备较强的文字表达能力和报告撰写能力，能够独立完成商务谈判和合同签订工作；具备良好的沟通协调能力和团队合作精神；具备较强的应变能力和问题解决能力。</t>
  </si>
  <si>
    <t>创新发展部（副部长）</t>
  </si>
  <si>
    <t>1.贯彻执行国家、省及上级主管部门有关科技创新和成果转移转化工作的方针、政策，拟定推进公司科技进步、成果转移转化落地、科技创新知识产权的相关管理制度并监督实施；
2.总体负责提出公司科技发展规划，编制年度科技项目及成果引进、转化计划，并组织实施；
3.负责提出公司科技经费需求计划建议；
4.负责牵头组织、调度重大科技项目攻关及新技术、新产品的研究开发和应用推广；归口负责科技成果评价和产学研一体化工作；组织重大科技试验活动与高新技术产业化项目的立项、实施、验收等工作；
5.组织申报国家、省重点科技项目，负责公司内部科技成果的评选和推荐；组织权属单位开展国家、省科技项目的实施工作；
6.负责公司拟孵化或引进科技成果项目的调研、论证、评估工作，提出转化方案并组织实施；
7.完成领导交办的其他工作。</t>
  </si>
  <si>
    <t>1.学历学位：研究生学历、硕士及以上学位；
2.专业：铁道工程、土木工程、轨道工程等铁路相关专业；
3.工作经验：熟悉科技创新相关管理工作，具有5年以上科技创新管理部门负责人工作经验；
4.其他：40周岁（含）以下，具有正高级工程师职称；具有较好的沟通表达能力、组织协调能力、文字写作能力，具有较强的责任意识、服务意识、团队合作意识。</t>
  </si>
  <si>
    <t>科技研发岗</t>
  </si>
  <si>
    <t>1.贯彻执行国家、省及上级主管部门有关科技创新和成果转移转化工作的方针、政策，配合拟定推进公司科技进步、成果转移转化落地、科技创新知识产权的相关管理制度并监督实施；
2.负责组织、调度重大科技项目攻关及新技术、新产品的研究开发和应用推广；及时组织科技项目推进；
3.负责技术引进、成果转化和科技合作交流工作；组织开展科技创新资源的收集、筛选以及科技成果项目库的建设；组织收集和发布公司产业发展、科技攻关等的科技成果需求目录清单；负责科技成果转移转化、科技协作与交流平台的建设工作；
4.负责科技项目管理、成果推广及技术转移的信息化建设工作；
5.负责科技创新项目资料收集、归档、报送等档案管理工作；
6.完成领导交办的其他工作。</t>
  </si>
  <si>
    <t>1.学历学位：研究生学历、硕士及以上学位；
2.专业：机械设计制造、机械自动化、机电一体化等相关专业；
3.工作经验：熟悉科技创新相关管理工作，具有5年以上科技创新管理工作经验；
4.其他：40周岁（含）以下，具有高级工程师职称；具有较好的沟通表达能力、组织协调能力、文字写作能力，具有较强的责任意识、服务意识、团队合作意识。</t>
  </si>
  <si>
    <t>山东铁投智能科技工程有限公司权属单位</t>
  </si>
  <si>
    <t>生产管理岗</t>
  </si>
  <si>
    <t>1.贯彻国家建设方针政策，执行有关铁路建设法规、技术政策、技术标准和各项规定；落实公司工作部署及项目管理工作目标；
2.负责落实生产计划，确保按照生产目标和要求，安排资源和设备，控制生产进度、生产库存、生产质量和生产成本等，保证生产能够按时、按量完成；
3.负责根据项目特点制定有针对性的施工组织方案和现场协调；
4.组织各工种、各工序的技术交底和工序衔接的检查；
5.负责施工现场的安全、质量管理工作；
6.完成领导交办的其他工作。</t>
  </si>
  <si>
    <t>1.学历学位：研究生学历、硕士及以上学位；
2.专业：土木工程、铁道工程、桥梁工程等铁路相关专业；
3.工作经验：熟悉高速铁路施工管理工作，具有2年以上铁路建设项目工作经验，工程师及以上职称；                       
4.其他：35周岁（含）以下；思维严谨，团队沟通协作意识强，责任心强，较强的工作执行力；具有高度的责任心和敬业精神，良好的职业操守，能够承担较强的工作压力，适应能力强。</t>
  </si>
  <si>
    <t>测绘专业岗</t>
  </si>
  <si>
    <t>1.编制公司测绘业务相关的规划，确保公司业务与市场需求和行业发展趋势相匹配；
2.建立和完善公司测绘工作的组织架构和管理制度，优化工作流程，提高公司运营效率；
3.负责组织完成公司的测绘项目实施，包括项目的策划、组织和协调，确保项目按时、高质量完成；
4.编制公司测绘项目实施技术方案，确保技术方案的科学性、合理性和可行性；
5.解决测绘项目实施过程中遇到的复杂技术问题，为项目团队提供技术支持和指导。组织技术交流和培训活动，提升公司整体技术水平；
6.完成领导交办的其他工作。</t>
  </si>
  <si>
    <t>1.学历学位：本科及以上学历、学士及以上学位；
2.专业：测绘工程、摄影测量与遥感、地理信息科学、遥感科学与技术等测绘相关专业；
3.工作经验：熟悉高速铁路施工测量、CRTSⅢ轨道板和双块式精调、CPⅢ测设等相关测量工作，有相关工作经验，具有5年以上高速铁路测量工作经验；
4.其他：35周岁（含）以下；具有工程师及以上职称；有注册测绘师证书；具有较好的沟通表达能力、组织协调能力、文字写作能力，具有较强的责任意识、服务意识、团队合作意识。</t>
  </si>
  <si>
    <t xml:space="preserve">      山东铁投集团青岛分公司招聘需求表</t>
  </si>
  <si>
    <t>山东铁投集团
青岛分公司</t>
  </si>
  <si>
    <t>投资运营岗</t>
  </si>
  <si>
    <t>1.参与开展公司各类投资业务，制定公司经营投资规划和投资计划；
2.参与公司投资项目考察、筛选、调查等相关工作，撰写投资建议书，提交投资决策；
3.做好公司投资项目的过程管理和退出工作，定期跟踪分析投资项目情况，掌握市场动态；
4.研究国家经济政策，关注资本市场发展趋势及重点行业发展动态，做好市场研究工作，为公司优化业务方向提供参考；
5.负责公司各类经营投资信息的归集整理和编表上报；
6.完成领导交办的其他工作。</t>
  </si>
  <si>
    <t>1.学历学位：研究生学历、硕士及以上学位；
2.专业：经济、投资、金融、管理类、理工类等相关专业；
3.工作经验：3年以上大型国企、基金、券商、大型投资机构等投研岗、投资岗等工作经验；独立完成2个以上投资项目（投资、退出项目全过程）；
4.其它：35周岁（含）以下；具有较好的沟通表达能力、组织协调能力、文字写作能力，具有较强的责任意识、服务意识、团队合作意识。</t>
  </si>
  <si>
    <t>工作地点青岛</t>
  </si>
  <si>
    <t>山东铁投集团临沂分公司招聘需求表</t>
  </si>
  <si>
    <t>山东铁投集团
临沂分公司</t>
  </si>
  <si>
    <t>1.参与开展公司市场化投资业务；
2.参与公司投资项目考察、筛选、调查等相关工作，撰写投资建议书，提交投资决策；
3.做好公司投资项目的过程管理和退出工作，定期跟踪分析投资项目情况，掌握市场动态；
4.研究国家经济政策，关注资本市场发展趋势及重点行业发展动态，做好市场研究工作，为公司优化业务方向提供参考；
5.完成领导交办的其他工作。</t>
  </si>
  <si>
    <t>1.学历学位：研究生学历、硕士及以上学位；
2.专业：经济、金融、财务、法律、管理、数学等相关专业；
3.工作经验：3年以上大型企业投资管理经验；或3年以上银行、证券、基金、信托、资产管理、投资机构等相关投资经验；
4.其他：35周岁（含）以下；工作积极主动，具有较强事业心、责任心和执行力，具有较强的开拓精神；熟悉固定收益和股权投资等方面的工作及相关政策法规；具有CFA、CPA、律师等专业资格者优先；能够接受外派、出差。</t>
  </si>
  <si>
    <t>工作地点临沂</t>
  </si>
  <si>
    <t>山东铁投集团上海分公司招聘需求表</t>
  </si>
  <si>
    <t>山东铁投集团
上海分公司</t>
  </si>
  <si>
    <t>1.负责公司会计凭证编制、审核等相关财务基础工作；                                                                                     2.负责公司账务核算，财务报表编制工作；                                                                                                 3.负责公司税务管理工作；                                                                                        4.负责财务相关材料的编制及提报工作；
5.协助公司行政、后勤保障、服务接待、会务等工作；
6.协助公司会议组织、纪要、档案管理工作；
7.完成公司交办的其他工作。</t>
  </si>
  <si>
    <t>1.学历学位：研究生学历、硕士及以上学位；
2.专业：会计、审计、财务管理、经济、金融等相关专业；
3.工作经验：具有2年及以上大中型企业财务管理工作经验；或3年以上会计师事务所、税务师事务所工作经验，熟悉企业财务管理工作；
4.其他：35周岁（含）以下；熟悉财税法律法规；具有较好的沟通表达能力、组织协调能力、文字写作能力，具有较强的责任意识、服务意识、团队合作意识；具有中级会计师及以上会计专业技术职称或具有注册会计师执业资格优先。常驻地点为上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</si>
</sst>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36">
    <font>
      <sz val="11"/>
      <color theme="1"/>
      <name val="宋体"/>
      <charset val="134"/>
      <scheme val="minor"/>
    </font>
    <font>
      <sz val="10"/>
      <color theme="1"/>
      <name val="微软雅黑"/>
      <charset val="134"/>
    </font>
    <font>
      <sz val="12"/>
      <color theme="1"/>
      <name val="仿宋_GB2312"/>
      <charset val="134"/>
    </font>
    <font>
      <sz val="20"/>
      <color theme="1"/>
      <name val="方正小标宋简体"/>
      <charset val="134"/>
    </font>
    <font>
      <sz val="12"/>
      <color theme="1"/>
      <name val="黑体"/>
      <charset val="134"/>
    </font>
    <font>
      <sz val="10"/>
      <color rgb="FF000000"/>
      <name val="微软雅黑"/>
      <charset val="134"/>
    </font>
    <font>
      <sz val="12"/>
      <color rgb="FF000000"/>
      <name val="仿宋_GB2312"/>
      <charset val="134"/>
    </font>
    <font>
      <sz val="20"/>
      <color rgb="FF000000"/>
      <name val="方正小标宋简体"/>
      <charset val="134"/>
    </font>
    <font>
      <sz val="12"/>
      <color rgb="FF000000"/>
      <name val="黑体"/>
      <charset val="134"/>
    </font>
    <font>
      <sz val="12"/>
      <name val="仿宋_GB2312"/>
      <charset val="134"/>
    </font>
    <font>
      <sz val="12"/>
      <color rgb="FFFF0000"/>
      <name val="仿宋_GB2312"/>
      <charset val="134"/>
    </font>
    <font>
      <sz val="10"/>
      <name val="微软雅黑"/>
      <charset val="134"/>
    </font>
    <font>
      <sz val="20"/>
      <name val="方正小标宋简体"/>
      <charset val="134"/>
    </font>
    <font>
      <sz val="12"/>
      <name val="黑体"/>
      <charset val="134"/>
    </font>
    <font>
      <sz val="12"/>
      <name val="宋体"/>
      <charset val="134"/>
    </font>
    <font>
      <sz val="14"/>
      <name val="宋体"/>
      <charset val="134"/>
    </font>
    <font>
      <sz val="14"/>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indexed="8"/>
      </bottom>
      <diagonal/>
    </border>
    <border>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indexed="0"/>
      </right>
      <top style="thin">
        <color auto="1"/>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13"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4" applyNumberFormat="0" applyFill="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4" fillId="0" borderId="0" applyNumberFormat="0" applyFill="0" applyBorder="0" applyAlignment="0" applyProtection="0">
      <alignment vertical="center"/>
    </xf>
    <xf numFmtId="0" fontId="25" fillId="4" borderId="16" applyNumberFormat="0" applyAlignment="0" applyProtection="0">
      <alignment vertical="center"/>
    </xf>
    <xf numFmtId="0" fontId="26" fillId="5" borderId="17" applyNumberFormat="0" applyAlignment="0" applyProtection="0">
      <alignment vertical="center"/>
    </xf>
    <xf numFmtId="0" fontId="27" fillId="5" borderId="16" applyNumberFormat="0" applyAlignment="0" applyProtection="0">
      <alignment vertical="center"/>
    </xf>
    <xf numFmtId="0" fontId="28" fillId="6" borderId="18" applyNumberFormat="0" applyAlignment="0" applyProtection="0">
      <alignment vertical="center"/>
    </xf>
    <xf numFmtId="0" fontId="29" fillId="0" borderId="19" applyNumberFormat="0" applyFill="0" applyAlignment="0" applyProtection="0">
      <alignment vertical="center"/>
    </xf>
    <xf numFmtId="0" fontId="30" fillId="0" borderId="20"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cellStyleXfs>
  <cellXfs count="75">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vertical="center" wrapText="1"/>
    </xf>
    <xf numFmtId="0" fontId="2" fillId="0" borderId="4" xfId="0" applyFont="1" applyBorder="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vertical="center" wrapText="1"/>
    </xf>
    <xf numFmtId="0" fontId="6" fillId="0" borderId="4" xfId="0" applyFont="1" applyFill="1" applyBorder="1" applyAlignment="1">
      <alignment horizontal="center" vertical="center" wrapText="1"/>
    </xf>
    <xf numFmtId="0" fontId="9" fillId="0" borderId="1" xfId="0" applyFont="1" applyBorder="1" applyAlignment="1">
      <alignment horizontal="left" vertical="center"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0" fontId="13"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10"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0" xfId="0" applyFont="1" applyFill="1" applyAlignment="1">
      <alignment horizontal="center" vertical="center" wrapText="1"/>
    </xf>
    <xf numFmtId="0" fontId="2" fillId="0" borderId="0" xfId="0" applyFont="1" applyFill="1" applyAlignment="1">
      <alignment horizontal="center" vertical="center" wrapText="1"/>
    </xf>
    <xf numFmtId="0" fontId="12" fillId="0" borderId="0" xfId="0" applyFont="1" applyFill="1" applyAlignment="1">
      <alignment horizontal="center" vertical="center" wrapText="1"/>
    </xf>
    <xf numFmtId="0" fontId="13"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4" fillId="0" borderId="0" xfId="0" applyFont="1" applyFill="1" applyBorder="1" applyAlignment="1">
      <alignment vertical="center"/>
    </xf>
    <xf numFmtId="0" fontId="15" fillId="0" borderId="0" xfId="0" applyFont="1" applyFill="1" applyBorder="1" applyAlignment="1">
      <alignment vertical="center"/>
    </xf>
    <xf numFmtId="0" fontId="14" fillId="2" borderId="0" xfId="0" applyFont="1" applyFill="1" applyBorder="1" applyAlignment="1">
      <alignment vertical="center"/>
    </xf>
    <xf numFmtId="0" fontId="12" fillId="2"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0" borderId="5" xfId="0" applyFont="1" applyFill="1" applyBorder="1" applyAlignment="1">
      <alignment horizontal="center" vertical="center" wrapText="1"/>
    </xf>
    <xf numFmtId="176" fontId="13" fillId="0" borderId="6"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2" borderId="1" xfId="0" applyFont="1" applyFill="1" applyBorder="1" applyAlignment="1">
      <alignment vertical="center" wrapText="1"/>
    </xf>
    <xf numFmtId="0" fontId="2" fillId="0" borderId="1" xfId="0" applyFont="1" applyFill="1" applyBorder="1" applyAlignment="1">
      <alignment horizontal="left" vertical="center" wrapText="1"/>
    </xf>
    <xf numFmtId="176" fontId="2"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9" fillId="2" borderId="7"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10" xfId="0" applyFont="1" applyFill="1" applyBorder="1" applyAlignment="1">
      <alignment horizontal="center" vertical="center"/>
    </xf>
    <xf numFmtId="0" fontId="16" fillId="0" borderId="0" xfId="0" applyFont="1" applyFill="1" applyBorder="1" applyAlignment="1">
      <alignment vertical="center"/>
    </xf>
    <xf numFmtId="0" fontId="14" fillId="0" borderId="0"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176" fontId="13" fillId="2" borderId="1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vertical="center" wrapText="1"/>
    </xf>
    <xf numFmtId="0" fontId="9" fillId="0" borderId="12" xfId="0" applyFont="1" applyFill="1" applyBorder="1" applyAlignment="1">
      <alignment horizontal="center" vertical="center" wrapText="1"/>
    </xf>
    <xf numFmtId="0" fontId="1" fillId="0" borderId="0" xfId="0" applyFont="1" applyAlignment="1">
      <alignment horizontal="left" vertical="center" wrapText="1"/>
    </xf>
    <xf numFmtId="0" fontId="11" fillId="0" borderId="0" xfId="0" applyFont="1" applyAlignment="1">
      <alignment horizontal="left" vertical="center" wrapText="1"/>
    </xf>
    <xf numFmtId="0" fontId="2" fillId="0" borderId="0" xfId="0" applyFont="1" applyAlignment="1">
      <alignment horizontal="left" vertical="center" wrapText="1"/>
    </xf>
    <xf numFmtId="0" fontId="9" fillId="0" borderId="0" xfId="0" applyFont="1" applyAlignment="1">
      <alignment horizontal="left" vertical="center" wrapText="1"/>
    </xf>
    <xf numFmtId="0" fontId="2" fillId="0" borderId="2" xfId="0" applyFont="1" applyFill="1" applyBorder="1" applyAlignment="1">
      <alignment horizontal="left" vertical="center" wrapText="1"/>
    </xf>
    <xf numFmtId="0" fontId="2" fillId="2"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H13"/>
  <sheetViews>
    <sheetView tabSelected="1" workbookViewId="0">
      <selection activeCell="A2" sqref="A2"/>
    </sheetView>
  </sheetViews>
  <sheetFormatPr defaultColWidth="9.55752212389381" defaultRowHeight="15.75" outlineLevelCol="7"/>
  <cols>
    <col min="1" max="1" width="6.04424778761062" style="62" customWidth="1"/>
    <col min="2" max="2" width="18.1858407079646" style="42" customWidth="1"/>
    <col min="3" max="3" width="15.3982300884956" style="42" customWidth="1"/>
    <col min="4" max="4" width="6.64601769911504" style="42" customWidth="1"/>
    <col min="5" max="5" width="60.6017699115044" style="42" customWidth="1"/>
    <col min="6" max="6" width="56.2212389380531" style="42" customWidth="1"/>
    <col min="7" max="7" width="6.11504424778761" style="42" customWidth="1"/>
    <col min="8" max="16384" width="9.55752212389381" style="42"/>
  </cols>
  <sheetData>
    <row r="1" s="42" customFormat="1" ht="37" customHeight="1" spans="1:8">
      <c r="A1" s="45" t="s">
        <v>0</v>
      </c>
      <c r="B1" s="45"/>
      <c r="C1" s="45"/>
      <c r="D1" s="45"/>
      <c r="E1" s="45"/>
      <c r="F1" s="45"/>
      <c r="G1" s="45"/>
      <c r="H1" s="45"/>
    </row>
    <row r="2" s="61" customFormat="1" ht="31.5" spans="1:8">
      <c r="A2" s="63" t="s">
        <v>1</v>
      </c>
      <c r="B2" s="64" t="s">
        <v>2</v>
      </c>
      <c r="C2" s="64" t="s">
        <v>3</v>
      </c>
      <c r="D2" s="64" t="s">
        <v>4</v>
      </c>
      <c r="E2" s="64" t="s">
        <v>5</v>
      </c>
      <c r="F2" s="64" t="s">
        <v>6</v>
      </c>
      <c r="G2" s="64" t="s">
        <v>7</v>
      </c>
      <c r="H2" s="65" t="s">
        <v>8</v>
      </c>
    </row>
    <row r="3" s="42" customFormat="1" ht="178" customHeight="1" spans="1:8">
      <c r="A3" s="38">
        <v>1</v>
      </c>
      <c r="B3" s="38" t="s">
        <v>9</v>
      </c>
      <c r="C3" s="38" t="s">
        <v>10</v>
      </c>
      <c r="D3" s="38">
        <v>1</v>
      </c>
      <c r="E3" s="17" t="s">
        <v>11</v>
      </c>
      <c r="F3" s="17" t="s">
        <v>12</v>
      </c>
      <c r="G3" s="50" t="s">
        <v>13</v>
      </c>
      <c r="H3" s="68"/>
    </row>
    <row r="4" s="42" customFormat="1" ht="189" customHeight="1" spans="1:8">
      <c r="A4" s="38">
        <v>2</v>
      </c>
      <c r="B4" s="38" t="s">
        <v>9</v>
      </c>
      <c r="C4" s="39" t="s">
        <v>14</v>
      </c>
      <c r="D4" s="39">
        <v>1</v>
      </c>
      <c r="E4" s="17" t="s">
        <v>15</v>
      </c>
      <c r="F4" s="74" t="s">
        <v>16</v>
      </c>
      <c r="G4" s="50" t="s">
        <v>13</v>
      </c>
      <c r="H4" s="39"/>
    </row>
    <row r="5" s="42" customFormat="1" ht="181" customHeight="1" spans="1:8">
      <c r="A5" s="38">
        <v>3</v>
      </c>
      <c r="B5" s="38" t="s">
        <v>9</v>
      </c>
      <c r="C5" s="39" t="s">
        <v>17</v>
      </c>
      <c r="D5" s="39">
        <v>1</v>
      </c>
      <c r="E5" s="17" t="s">
        <v>18</v>
      </c>
      <c r="F5" s="74" t="s">
        <v>19</v>
      </c>
      <c r="G5" s="50" t="s">
        <v>13</v>
      </c>
      <c r="H5" s="68"/>
    </row>
    <row r="6" s="42" customFormat="1" ht="31" customHeight="1" spans="1:8">
      <c r="A6" s="59"/>
      <c r="B6" s="57" t="s">
        <v>20</v>
      </c>
      <c r="C6" s="58"/>
      <c r="D6" s="59">
        <f>SUM(D3:D5)</f>
        <v>3</v>
      </c>
      <c r="E6" s="59"/>
      <c r="F6" s="59"/>
      <c r="G6" s="59"/>
      <c r="H6" s="60"/>
    </row>
    <row r="7" s="42" customFormat="1" spans="1:1">
      <c r="A7" s="62"/>
    </row>
    <row r="8" s="42" customFormat="1" spans="1:1">
      <c r="A8" s="62"/>
    </row>
    <row r="9" s="42" customFormat="1" spans="1:1">
      <c r="A9" s="62"/>
    </row>
    <row r="10" s="42" customFormat="1" spans="1:1">
      <c r="A10" s="62"/>
    </row>
    <row r="11" s="42" customFormat="1" spans="1:1">
      <c r="A11" s="62"/>
    </row>
    <row r="12" s="42" customFormat="1" spans="1:1">
      <c r="A12" s="62"/>
    </row>
    <row r="13" s="42" customFormat="1" spans="1:1">
      <c r="A13" s="62"/>
    </row>
  </sheetData>
  <mergeCells count="2">
    <mergeCell ref="A1:H1"/>
    <mergeCell ref="B6:C6"/>
  </mergeCells>
  <printOptions horizontalCentered="1"/>
  <pageMargins left="0.393055555555556" right="0.393055555555556" top="0.393055555555556" bottom="0.393055555555556" header="0.5" footer="0.5"/>
  <pageSetup paperSize="8" scale="75"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7"/>
  <sheetViews>
    <sheetView workbookViewId="0">
      <selection activeCell="F10" sqref="F10"/>
    </sheetView>
  </sheetViews>
  <sheetFormatPr defaultColWidth="9" defaultRowHeight="13.85" outlineLevelRow="6" outlineLevelCol="7"/>
  <cols>
    <col min="1" max="1" width="5.31858407079646" style="1" customWidth="1"/>
    <col min="2" max="2" width="17.8672566371681" style="1" customWidth="1"/>
    <col min="3" max="3" width="14.5044247787611" style="1" customWidth="1"/>
    <col min="4" max="4" width="5.71681415929203" style="1" customWidth="1"/>
    <col min="5" max="5" width="57.6814159292035" style="1" customWidth="1"/>
    <col min="6" max="6" width="59.9380530973451" style="1" customWidth="1"/>
    <col min="7" max="7" width="6.30973451327434" style="1" customWidth="1"/>
    <col min="8" max="8" width="8.67256637168142" style="1" customWidth="1"/>
    <col min="9" max="9" width="9" style="1"/>
    <col min="10" max="11" width="9" style="1" customWidth="1"/>
    <col min="12" max="16384" width="9" style="1"/>
  </cols>
  <sheetData>
    <row r="1" s="1" customFormat="1" ht="36" customHeight="1" spans="1:8">
      <c r="A1" s="3" t="s">
        <v>171</v>
      </c>
      <c r="B1" s="3"/>
      <c r="C1" s="3"/>
      <c r="D1" s="3"/>
      <c r="E1" s="3"/>
      <c r="F1" s="3"/>
      <c r="G1" s="3"/>
      <c r="H1" s="3"/>
    </row>
    <row r="2" s="2" customFormat="1" ht="38" customHeight="1" spans="1:8">
      <c r="A2" s="4" t="s">
        <v>1</v>
      </c>
      <c r="B2" s="4" t="s">
        <v>2</v>
      </c>
      <c r="C2" s="4" t="s">
        <v>3</v>
      </c>
      <c r="D2" s="4" t="s">
        <v>4</v>
      </c>
      <c r="E2" s="4" t="s">
        <v>5</v>
      </c>
      <c r="F2" s="4" t="s">
        <v>6</v>
      </c>
      <c r="G2" s="4" t="s">
        <v>7</v>
      </c>
      <c r="H2" s="4" t="s">
        <v>8</v>
      </c>
    </row>
    <row r="3" s="2" customFormat="1" ht="183" customHeight="1" spans="1:8">
      <c r="A3" s="5">
        <v>1</v>
      </c>
      <c r="B3" s="5" t="s">
        <v>172</v>
      </c>
      <c r="C3" s="5" t="s">
        <v>61</v>
      </c>
      <c r="D3" s="5">
        <v>1</v>
      </c>
      <c r="E3" s="6" t="s">
        <v>173</v>
      </c>
      <c r="F3" s="7" t="s">
        <v>174</v>
      </c>
      <c r="G3" s="5" t="s">
        <v>13</v>
      </c>
      <c r="H3" s="5" t="s">
        <v>79</v>
      </c>
    </row>
    <row r="4" s="2" customFormat="1" ht="26" customHeight="1" spans="1:8">
      <c r="A4" s="5"/>
      <c r="B4" s="8" t="s">
        <v>20</v>
      </c>
      <c r="C4" s="9"/>
      <c r="D4" s="5">
        <f>SUM(D3:D3)</f>
        <v>1</v>
      </c>
      <c r="E4" s="8"/>
      <c r="F4" s="5"/>
      <c r="G4" s="5"/>
      <c r="H4" s="5"/>
    </row>
    <row r="5" s="2" customFormat="1" ht="15.75" spans="5:7">
      <c r="E5" s="10"/>
      <c r="F5" s="11"/>
      <c r="G5" s="11"/>
    </row>
    <row r="6" s="2" customFormat="1" ht="15.75"/>
    <row r="7" s="2" customFormat="1" ht="15.75"/>
  </sheetData>
  <mergeCells count="3">
    <mergeCell ref="A1:H1"/>
    <mergeCell ref="B4:C4"/>
    <mergeCell ref="F5:G5"/>
  </mergeCells>
  <dataValidations count="1">
    <dataValidation type="list" allowBlank="1" showInputMessage="1" showErrorMessage="1" sqref="G3">
      <formula1>$J$3:$J$3</formula1>
    </dataValidation>
  </dataValidations>
  <printOptions horizontalCentered="1"/>
  <pageMargins left="0.393055555555556" right="0.393055555555556" top="1" bottom="1" header="0.5" footer="0.5"/>
  <pageSetup paperSize="8" scale="75"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topLeftCell="A7" workbookViewId="0">
      <selection activeCell="H7" sqref="H7"/>
    </sheetView>
  </sheetViews>
  <sheetFormatPr defaultColWidth="9" defaultRowHeight="13.85" outlineLevelCol="7"/>
  <cols>
    <col min="1" max="1" width="5.65486725663717" style="1" customWidth="1"/>
    <col min="2" max="2" width="17.8849557522124" style="1" customWidth="1"/>
    <col min="3" max="3" width="16.3362831858407" style="1" customWidth="1"/>
    <col min="4" max="4" width="6.3716814159292" style="1" customWidth="1"/>
    <col min="5" max="5" width="57.9469026548673" style="1" customWidth="1"/>
    <col min="6" max="6" width="63.7256637168142" style="1" customWidth="1"/>
    <col min="7" max="7" width="6.11504424778761" style="1" customWidth="1"/>
    <col min="8" max="8" width="9.10619469026549" style="1" customWidth="1"/>
    <col min="9" max="16384" width="9" style="1"/>
  </cols>
  <sheetData>
    <row r="1" s="1" customFormat="1" ht="30" customHeight="1" spans="1:8">
      <c r="A1" s="3" t="s">
        <v>21</v>
      </c>
      <c r="B1" s="3"/>
      <c r="C1" s="3"/>
      <c r="D1" s="3"/>
      <c r="E1" s="3"/>
      <c r="F1" s="3"/>
      <c r="G1" s="3"/>
      <c r="H1" s="3"/>
    </row>
    <row r="2" s="2" customFormat="1" ht="32" customHeight="1" spans="1:8">
      <c r="A2" s="4" t="s">
        <v>1</v>
      </c>
      <c r="B2" s="4" t="s">
        <v>2</v>
      </c>
      <c r="C2" s="4" t="s">
        <v>3</v>
      </c>
      <c r="D2" s="4" t="s">
        <v>4</v>
      </c>
      <c r="E2" s="4" t="s">
        <v>5</v>
      </c>
      <c r="F2" s="4" t="s">
        <v>6</v>
      </c>
      <c r="G2" s="4" t="s">
        <v>7</v>
      </c>
      <c r="H2" s="4" t="s">
        <v>8</v>
      </c>
    </row>
    <row r="3" s="2" customFormat="1" ht="160" customHeight="1" spans="1:8">
      <c r="A3" s="5">
        <v>1</v>
      </c>
      <c r="B3" s="5" t="s">
        <v>22</v>
      </c>
      <c r="C3" s="5" t="s">
        <v>23</v>
      </c>
      <c r="D3" s="5">
        <v>1</v>
      </c>
      <c r="E3" s="6" t="s">
        <v>24</v>
      </c>
      <c r="F3" s="7" t="s">
        <v>25</v>
      </c>
      <c r="G3" s="5" t="s">
        <v>13</v>
      </c>
      <c r="H3" s="5"/>
    </row>
    <row r="4" s="35" customFormat="1" ht="179" customHeight="1" spans="1:8">
      <c r="A4" s="39">
        <v>2</v>
      </c>
      <c r="B4" s="5" t="s">
        <v>22</v>
      </c>
      <c r="C4" s="39" t="s">
        <v>26</v>
      </c>
      <c r="D4" s="39">
        <v>1</v>
      </c>
      <c r="E4" s="73" t="s">
        <v>27</v>
      </c>
      <c r="F4" s="53" t="s">
        <v>28</v>
      </c>
      <c r="G4" s="39" t="s">
        <v>13</v>
      </c>
      <c r="H4" s="39"/>
    </row>
    <row r="5" s="2" customFormat="1" ht="157.05" customHeight="1" spans="1:8">
      <c r="A5" s="5">
        <v>3</v>
      </c>
      <c r="B5" s="5" t="s">
        <v>22</v>
      </c>
      <c r="C5" s="5" t="s">
        <v>29</v>
      </c>
      <c r="D5" s="5">
        <v>1</v>
      </c>
      <c r="E5" s="6" t="s">
        <v>30</v>
      </c>
      <c r="F5" s="7" t="s">
        <v>31</v>
      </c>
      <c r="G5" s="5" t="s">
        <v>13</v>
      </c>
      <c r="H5" s="5"/>
    </row>
    <row r="6" s="2" customFormat="1" ht="205" customHeight="1" spans="1:8">
      <c r="A6" s="5">
        <v>4</v>
      </c>
      <c r="B6" s="5" t="s">
        <v>22</v>
      </c>
      <c r="C6" s="5" t="s">
        <v>32</v>
      </c>
      <c r="D6" s="5">
        <v>1</v>
      </c>
      <c r="E6" s="6" t="s">
        <v>33</v>
      </c>
      <c r="F6" s="7" t="s">
        <v>34</v>
      </c>
      <c r="G6" s="5" t="s">
        <v>13</v>
      </c>
      <c r="H6" s="5"/>
    </row>
    <row r="7" s="2" customFormat="1" ht="245" customHeight="1" spans="1:8">
      <c r="A7" s="5">
        <v>5</v>
      </c>
      <c r="B7" s="5" t="s">
        <v>22</v>
      </c>
      <c r="C7" s="5" t="s">
        <v>35</v>
      </c>
      <c r="D7" s="5">
        <v>1</v>
      </c>
      <c r="E7" s="6" t="s">
        <v>36</v>
      </c>
      <c r="F7" s="7" t="s">
        <v>37</v>
      </c>
      <c r="G7" s="5" t="s">
        <v>13</v>
      </c>
      <c r="H7" s="5"/>
    </row>
    <row r="8" s="2" customFormat="1" ht="188" customHeight="1" spans="1:8">
      <c r="A8" s="5">
        <v>6</v>
      </c>
      <c r="B8" s="5" t="s">
        <v>22</v>
      </c>
      <c r="C8" s="5" t="s">
        <v>38</v>
      </c>
      <c r="D8" s="5">
        <v>2</v>
      </c>
      <c r="E8" s="6" t="s">
        <v>39</v>
      </c>
      <c r="F8" s="7" t="s">
        <v>40</v>
      </c>
      <c r="G8" s="5" t="s">
        <v>13</v>
      </c>
      <c r="H8" s="5"/>
    </row>
    <row r="9" s="2" customFormat="1" ht="179" customHeight="1" spans="1:8">
      <c r="A9" s="5">
        <v>7</v>
      </c>
      <c r="B9" s="5" t="s">
        <v>22</v>
      </c>
      <c r="C9" s="5" t="s">
        <v>41</v>
      </c>
      <c r="D9" s="5">
        <v>2</v>
      </c>
      <c r="E9" s="6" t="s">
        <v>42</v>
      </c>
      <c r="F9" s="6" t="s">
        <v>43</v>
      </c>
      <c r="G9" s="5" t="s">
        <v>13</v>
      </c>
      <c r="H9" s="5"/>
    </row>
    <row r="10" s="2" customFormat="1" ht="217" customHeight="1" spans="1:8">
      <c r="A10" s="5">
        <v>8</v>
      </c>
      <c r="B10" s="5" t="s">
        <v>22</v>
      </c>
      <c r="C10" s="5" t="s">
        <v>44</v>
      </c>
      <c r="D10" s="5">
        <v>1</v>
      </c>
      <c r="E10" s="7" t="s">
        <v>45</v>
      </c>
      <c r="F10" s="7" t="s">
        <v>46</v>
      </c>
      <c r="G10" s="5" t="s">
        <v>13</v>
      </c>
      <c r="H10" s="5"/>
    </row>
    <row r="11" s="2" customFormat="1" ht="30" customHeight="1" spans="1:8">
      <c r="A11" s="5"/>
      <c r="B11" s="5" t="s">
        <v>20</v>
      </c>
      <c r="C11" s="5"/>
      <c r="D11" s="5">
        <f>SUM(D3:D10)</f>
        <v>10</v>
      </c>
      <c r="E11" s="5"/>
      <c r="F11" s="5"/>
      <c r="G11" s="5"/>
      <c r="H11" s="5"/>
    </row>
    <row r="12" s="2" customFormat="1" ht="15.75"/>
    <row r="13" s="2" customFormat="1" ht="15.75"/>
  </sheetData>
  <mergeCells count="2">
    <mergeCell ref="A1:H1"/>
    <mergeCell ref="B11:C11"/>
  </mergeCells>
  <dataValidations count="1">
    <dataValidation type="list" allowBlank="1" showInputMessage="1" showErrorMessage="1" sqref="G3:G10">
      <formula1>#REF!</formula1>
    </dataValidation>
  </dataValidations>
  <printOptions horizontalCentered="1"/>
  <pageMargins left="0.393055555555556" right="0.393055555555556" top="0.393055555555556" bottom="0.393055555555556" header="0.5" footer="0.5"/>
  <pageSetup paperSize="8" scale="75"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H8"/>
  <sheetViews>
    <sheetView zoomScaleSheetLayoutView="85" workbookViewId="0">
      <selection activeCell="F4" sqref="F4"/>
    </sheetView>
  </sheetViews>
  <sheetFormatPr defaultColWidth="9" defaultRowHeight="13.85" outlineLevelRow="7" outlineLevelCol="7"/>
  <cols>
    <col min="1" max="1" width="6.30973451327434" style="1" customWidth="1"/>
    <col min="2" max="2" width="19.3805309734513" style="1" customWidth="1"/>
    <col min="3" max="3" width="18.0619469026549" style="1" customWidth="1"/>
    <col min="4" max="4" width="5.75221238938053" style="1" customWidth="1"/>
    <col min="5" max="5" width="54.7699115044248" style="69" customWidth="1"/>
    <col min="6" max="6" width="58.6106194690265" style="70" customWidth="1"/>
    <col min="7" max="7" width="6.23893805309735" style="1" customWidth="1"/>
    <col min="8" max="8" width="13.4159292035398" style="1" customWidth="1"/>
    <col min="9" max="16384" width="9" style="1"/>
  </cols>
  <sheetData>
    <row r="1" s="1" customFormat="1" ht="34" customHeight="1" spans="1:8">
      <c r="A1" s="3" t="s">
        <v>47</v>
      </c>
      <c r="B1" s="3"/>
      <c r="C1" s="3"/>
      <c r="D1" s="3"/>
      <c r="E1" s="3"/>
      <c r="F1" s="3"/>
      <c r="G1" s="3"/>
      <c r="H1" s="3"/>
    </row>
    <row r="2" s="2" customFormat="1" ht="38.1" customHeight="1" spans="1:8">
      <c r="A2" s="4" t="s">
        <v>1</v>
      </c>
      <c r="B2" s="4" t="s">
        <v>2</v>
      </c>
      <c r="C2" s="4" t="s">
        <v>3</v>
      </c>
      <c r="D2" s="4" t="s">
        <v>4</v>
      </c>
      <c r="E2" s="4" t="s">
        <v>5</v>
      </c>
      <c r="F2" s="27" t="s">
        <v>6</v>
      </c>
      <c r="G2" s="4" t="s">
        <v>7</v>
      </c>
      <c r="H2" s="4" t="s">
        <v>8</v>
      </c>
    </row>
    <row r="3" s="2" customFormat="1" ht="179" customHeight="1" spans="1:8">
      <c r="A3" s="5">
        <v>1</v>
      </c>
      <c r="B3" s="28" t="s">
        <v>48</v>
      </c>
      <c r="C3" s="5" t="s">
        <v>49</v>
      </c>
      <c r="D3" s="5">
        <v>1</v>
      </c>
      <c r="E3" s="22" t="s">
        <v>50</v>
      </c>
      <c r="F3" s="17" t="s">
        <v>51</v>
      </c>
      <c r="G3" s="39" t="s">
        <v>13</v>
      </c>
      <c r="H3" s="5"/>
    </row>
    <row r="4" s="2" customFormat="1" ht="183" customHeight="1" spans="1:8">
      <c r="A4" s="5">
        <v>2</v>
      </c>
      <c r="B4" s="28" t="s">
        <v>48</v>
      </c>
      <c r="C4" s="28" t="s">
        <v>52</v>
      </c>
      <c r="D4" s="28">
        <v>1</v>
      </c>
      <c r="E4" s="22" t="s">
        <v>53</v>
      </c>
      <c r="F4" s="22" t="s">
        <v>54</v>
      </c>
      <c r="G4" s="28" t="s">
        <v>13</v>
      </c>
      <c r="H4" s="5"/>
    </row>
    <row r="5" s="2" customFormat="1" ht="168" customHeight="1" outlineLevel="1" spans="1:8">
      <c r="A5" s="5">
        <v>3</v>
      </c>
      <c r="B5" s="5" t="s">
        <v>55</v>
      </c>
      <c r="C5" s="28" t="s">
        <v>56</v>
      </c>
      <c r="D5" s="28">
        <v>2</v>
      </c>
      <c r="E5" s="22" t="s">
        <v>57</v>
      </c>
      <c r="F5" s="22" t="s">
        <v>58</v>
      </c>
      <c r="G5" s="5" t="s">
        <v>13</v>
      </c>
      <c r="H5" s="5"/>
    </row>
    <row r="6" s="2" customFormat="1" ht="27.75" customHeight="1" spans="1:8">
      <c r="A6" s="5"/>
      <c r="B6" s="8" t="s">
        <v>20</v>
      </c>
      <c r="C6" s="9"/>
      <c r="D6" s="5">
        <f>SUM(D3:D5)</f>
        <v>4</v>
      </c>
      <c r="E6" s="6"/>
      <c r="F6" s="22"/>
      <c r="G6" s="5"/>
      <c r="H6" s="5"/>
    </row>
    <row r="7" s="2" customFormat="1" ht="15.75" spans="5:6">
      <c r="E7" s="71"/>
      <c r="F7" s="72"/>
    </row>
    <row r="8" s="2" customFormat="1" ht="15.75" spans="5:6">
      <c r="E8" s="71"/>
      <c r="F8" s="72"/>
    </row>
  </sheetData>
  <autoFilter xmlns:etc="http://www.wps.cn/officeDocument/2017/etCustomData" ref="B2:H6" etc:filterBottomFollowUsedRange="0">
    <extLst/>
  </autoFilter>
  <mergeCells count="2">
    <mergeCell ref="A1:H1"/>
    <mergeCell ref="B6:C6"/>
  </mergeCells>
  <dataValidations count="1">
    <dataValidation type="list" allowBlank="1" showInputMessage="1" showErrorMessage="1" sqref="G4:G5">
      <formula1>#REF!</formula1>
    </dataValidation>
  </dataValidations>
  <printOptions horizontalCentered="1"/>
  <pageMargins left="0.393055555555556" right="0.393055555555556" top="0.393055555555556" bottom="0.393055555555556" header="0.298611111111111" footer="0.298611111111111"/>
  <pageSetup paperSize="8" scale="75"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7"/>
  <sheetViews>
    <sheetView workbookViewId="0">
      <selection activeCell="E5" sqref="E5"/>
    </sheetView>
  </sheetViews>
  <sheetFormatPr defaultColWidth="9.55752212389381" defaultRowHeight="15.75" outlineLevelRow="6" outlineLevelCol="7"/>
  <cols>
    <col min="1" max="1" width="5.91150442477876" style="62" customWidth="1"/>
    <col min="2" max="2" width="19.2566371681416" style="42" customWidth="1"/>
    <col min="3" max="3" width="15.3982300884956" style="42" customWidth="1"/>
    <col min="4" max="4" width="6.90265486725664" style="42" customWidth="1"/>
    <col min="5" max="5" width="58.7433628318584" style="42" customWidth="1"/>
    <col min="6" max="6" width="50.0530973451327" style="42" customWidth="1"/>
    <col min="7" max="7" width="6.70796460176991" style="42" customWidth="1"/>
    <col min="8" max="16384" width="9.55752212389381" style="42"/>
  </cols>
  <sheetData>
    <row r="1" s="42" customFormat="1" ht="35" customHeight="1" spans="1:8">
      <c r="A1" s="45" t="s">
        <v>59</v>
      </c>
      <c r="B1" s="45"/>
      <c r="C1" s="45"/>
      <c r="D1" s="45"/>
      <c r="E1" s="45"/>
      <c r="F1" s="45"/>
      <c r="G1" s="45"/>
      <c r="H1" s="45"/>
    </row>
    <row r="2" s="61" customFormat="1" ht="31.5" spans="1:8">
      <c r="A2" s="63" t="s">
        <v>1</v>
      </c>
      <c r="B2" s="64" t="s">
        <v>2</v>
      </c>
      <c r="C2" s="64" t="s">
        <v>3</v>
      </c>
      <c r="D2" s="64" t="s">
        <v>4</v>
      </c>
      <c r="E2" s="64" t="s">
        <v>5</v>
      </c>
      <c r="F2" s="64" t="s">
        <v>6</v>
      </c>
      <c r="G2" s="64" t="s">
        <v>7</v>
      </c>
      <c r="H2" s="65" t="s">
        <v>8</v>
      </c>
    </row>
    <row r="3" s="42" customFormat="1" ht="196" customHeight="1" spans="1:8">
      <c r="A3" s="50">
        <v>1</v>
      </c>
      <c r="B3" s="66" t="s">
        <v>60</v>
      </c>
      <c r="C3" s="66" t="s">
        <v>61</v>
      </c>
      <c r="D3" s="66">
        <v>1</v>
      </c>
      <c r="E3" s="67" t="s">
        <v>62</v>
      </c>
      <c r="F3" s="67" t="s">
        <v>63</v>
      </c>
      <c r="G3" s="66" t="s">
        <v>13</v>
      </c>
      <c r="H3" s="66"/>
    </row>
    <row r="4" s="42" customFormat="1" ht="181" customHeight="1" spans="1:8">
      <c r="A4" s="50">
        <v>2</v>
      </c>
      <c r="B4" s="38" t="s">
        <v>64</v>
      </c>
      <c r="C4" s="39" t="s">
        <v>65</v>
      </c>
      <c r="D4" s="39">
        <v>1</v>
      </c>
      <c r="E4" s="53" t="s">
        <v>66</v>
      </c>
      <c r="F4" s="17" t="s">
        <v>67</v>
      </c>
      <c r="G4" s="39" t="s">
        <v>13</v>
      </c>
      <c r="H4" s="68"/>
    </row>
    <row r="5" s="42" customFormat="1" ht="173" customHeight="1" spans="1:8">
      <c r="A5" s="50">
        <v>3</v>
      </c>
      <c r="B5" s="38" t="s">
        <v>64</v>
      </c>
      <c r="C5" s="39" t="s">
        <v>68</v>
      </c>
      <c r="D5" s="39">
        <v>2</v>
      </c>
      <c r="E5" s="53" t="s">
        <v>69</v>
      </c>
      <c r="F5" s="53" t="s">
        <v>70</v>
      </c>
      <c r="G5" s="39" t="s">
        <v>13</v>
      </c>
      <c r="H5" s="68"/>
    </row>
    <row r="6" s="42" customFormat="1" ht="147" customHeight="1" spans="1:8">
      <c r="A6" s="50">
        <v>4</v>
      </c>
      <c r="B6" s="38" t="s">
        <v>64</v>
      </c>
      <c r="C6" s="39" t="s">
        <v>71</v>
      </c>
      <c r="D6" s="39">
        <v>1</v>
      </c>
      <c r="E6" s="53" t="s">
        <v>72</v>
      </c>
      <c r="F6" s="17" t="s">
        <v>73</v>
      </c>
      <c r="G6" s="39" t="s">
        <v>13</v>
      </c>
      <c r="H6" s="68"/>
    </row>
    <row r="7" s="42" customFormat="1" ht="25" customHeight="1" spans="1:8">
      <c r="A7" s="59"/>
      <c r="B7" s="57" t="s">
        <v>20</v>
      </c>
      <c r="C7" s="58"/>
      <c r="D7" s="59">
        <f>SUM(D3:D6)</f>
        <v>5</v>
      </c>
      <c r="E7" s="59"/>
      <c r="F7" s="59"/>
      <c r="G7" s="59"/>
      <c r="H7" s="60"/>
    </row>
  </sheetData>
  <mergeCells count="2">
    <mergeCell ref="A1:H1"/>
    <mergeCell ref="B7:C7"/>
  </mergeCells>
  <dataValidations count="1">
    <dataValidation type="list" allowBlank="1" showInputMessage="1" showErrorMessage="1" sqref="G3">
      <formula1>#REF!</formula1>
    </dataValidation>
  </dataValidations>
  <printOptions horizontalCentered="1"/>
  <pageMargins left="0.393055555555556" right="0.393055555555556" top="0.393055555555556" bottom="0.393055555555556" header="0.298611111111111" footer="0.298611111111111"/>
  <pageSetup paperSize="8" scale="75"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H16"/>
  <sheetViews>
    <sheetView topLeftCell="A6" workbookViewId="0">
      <selection activeCell="H6" sqref="H6"/>
    </sheetView>
  </sheetViews>
  <sheetFormatPr defaultColWidth="9.55752212389381" defaultRowHeight="15.75" outlineLevelCol="7"/>
  <cols>
    <col min="1" max="1" width="6.28318584070797" style="44" customWidth="1"/>
    <col min="2" max="2" width="15.1327433628319" style="42" customWidth="1"/>
    <col min="3" max="3" width="16.1946902654867" style="42" customWidth="1"/>
    <col min="4" max="4" width="6.71681415929203" style="42" customWidth="1"/>
    <col min="5" max="5" width="61" style="42" customWidth="1"/>
    <col min="6" max="6" width="56.2212389380531" style="42" customWidth="1"/>
    <col min="7" max="7" width="5.58407079646018" style="42" customWidth="1"/>
    <col min="8" max="8" width="8.57522123893805" style="42" customWidth="1"/>
    <col min="9" max="16384" width="9.55752212389381" style="42"/>
  </cols>
  <sheetData>
    <row r="1" s="42" customFormat="1" ht="31" customHeight="1" spans="1:8">
      <c r="A1" s="45" t="s">
        <v>74</v>
      </c>
      <c r="B1" s="45"/>
      <c r="C1" s="45"/>
      <c r="D1" s="45"/>
      <c r="E1" s="45"/>
      <c r="F1" s="45"/>
      <c r="G1" s="46"/>
      <c r="H1" s="46"/>
    </row>
    <row r="2" s="43" customFormat="1" ht="32" customHeight="1" spans="1:8">
      <c r="A2" s="47" t="s">
        <v>1</v>
      </c>
      <c r="B2" s="47" t="s">
        <v>2</v>
      </c>
      <c r="C2" s="47" t="s">
        <v>3</v>
      </c>
      <c r="D2" s="47" t="s">
        <v>4</v>
      </c>
      <c r="E2" s="47" t="s">
        <v>5</v>
      </c>
      <c r="F2" s="47" t="s">
        <v>6</v>
      </c>
      <c r="G2" s="48" t="s">
        <v>7</v>
      </c>
      <c r="H2" s="49" t="s">
        <v>8</v>
      </c>
    </row>
    <row r="3" s="43" customFormat="1" ht="187" customHeight="1" spans="1:8">
      <c r="A3" s="50">
        <v>1</v>
      </c>
      <c r="B3" s="50" t="s">
        <v>75</v>
      </c>
      <c r="C3" s="50" t="s">
        <v>76</v>
      </c>
      <c r="D3" s="50">
        <v>2</v>
      </c>
      <c r="E3" s="51" t="s">
        <v>77</v>
      </c>
      <c r="F3" s="51" t="s">
        <v>78</v>
      </c>
      <c r="G3" s="38" t="s">
        <v>13</v>
      </c>
      <c r="H3" s="38" t="s">
        <v>79</v>
      </c>
    </row>
    <row r="4" s="43" customFormat="1" ht="202" customHeight="1" spans="1:8">
      <c r="A4" s="50">
        <v>2</v>
      </c>
      <c r="B4" s="50" t="s">
        <v>75</v>
      </c>
      <c r="C4" s="50" t="s">
        <v>61</v>
      </c>
      <c r="D4" s="50">
        <v>2</v>
      </c>
      <c r="E4" s="52" t="s">
        <v>62</v>
      </c>
      <c r="F4" s="52" t="s">
        <v>80</v>
      </c>
      <c r="G4" s="38" t="s">
        <v>13</v>
      </c>
      <c r="H4" s="38" t="s">
        <v>79</v>
      </c>
    </row>
    <row r="5" s="43" customFormat="1" ht="205" customHeight="1" spans="1:8">
      <c r="A5" s="50">
        <v>3</v>
      </c>
      <c r="B5" s="50" t="s">
        <v>75</v>
      </c>
      <c r="C5" s="50" t="s">
        <v>81</v>
      </c>
      <c r="D5" s="50">
        <v>2</v>
      </c>
      <c r="E5" s="52" t="s">
        <v>82</v>
      </c>
      <c r="F5" s="52" t="s">
        <v>83</v>
      </c>
      <c r="G5" s="38" t="s">
        <v>13</v>
      </c>
      <c r="H5" s="38" t="s">
        <v>79</v>
      </c>
    </row>
    <row r="6" s="42" customFormat="1" ht="199" customHeight="1" spans="1:8">
      <c r="A6" s="50">
        <v>4</v>
      </c>
      <c r="B6" s="39" t="s">
        <v>84</v>
      </c>
      <c r="C6" s="39" t="s">
        <v>85</v>
      </c>
      <c r="D6" s="39">
        <v>1</v>
      </c>
      <c r="E6" s="53" t="s">
        <v>86</v>
      </c>
      <c r="F6" s="17" t="s">
        <v>87</v>
      </c>
      <c r="G6" s="39" t="s">
        <v>13</v>
      </c>
      <c r="H6" s="54" t="s">
        <v>79</v>
      </c>
    </row>
    <row r="7" s="42" customFormat="1" ht="177" customHeight="1" spans="1:8">
      <c r="A7" s="50">
        <v>5</v>
      </c>
      <c r="B7" s="39" t="s">
        <v>84</v>
      </c>
      <c r="C7" s="39" t="s">
        <v>88</v>
      </c>
      <c r="D7" s="39">
        <v>1</v>
      </c>
      <c r="E7" s="53" t="s">
        <v>89</v>
      </c>
      <c r="F7" s="17" t="s">
        <v>90</v>
      </c>
      <c r="G7" s="39" t="s">
        <v>13</v>
      </c>
      <c r="H7" s="54" t="s">
        <v>79</v>
      </c>
    </row>
    <row r="8" s="42" customFormat="1" ht="226" customHeight="1" spans="1:8">
      <c r="A8" s="50">
        <v>6</v>
      </c>
      <c r="B8" s="39" t="s">
        <v>84</v>
      </c>
      <c r="C8" s="39" t="s">
        <v>91</v>
      </c>
      <c r="D8" s="39">
        <v>1</v>
      </c>
      <c r="E8" s="53" t="s">
        <v>92</v>
      </c>
      <c r="F8" s="17" t="s">
        <v>93</v>
      </c>
      <c r="G8" s="39" t="s">
        <v>13</v>
      </c>
      <c r="H8" s="54" t="s">
        <v>79</v>
      </c>
    </row>
    <row r="9" s="42" customFormat="1" ht="190" customHeight="1" spans="1:8">
      <c r="A9" s="50">
        <v>7</v>
      </c>
      <c r="B9" s="39" t="s">
        <v>84</v>
      </c>
      <c r="C9" s="39" t="s">
        <v>94</v>
      </c>
      <c r="D9" s="39">
        <v>1</v>
      </c>
      <c r="E9" s="53" t="s">
        <v>95</v>
      </c>
      <c r="F9" s="17" t="s">
        <v>96</v>
      </c>
      <c r="G9" s="39" t="s">
        <v>13</v>
      </c>
      <c r="H9" s="54" t="s">
        <v>79</v>
      </c>
    </row>
    <row r="10" s="42" customFormat="1" ht="153" customHeight="1" spans="1:8">
      <c r="A10" s="50">
        <v>8</v>
      </c>
      <c r="B10" s="38" t="s">
        <v>60</v>
      </c>
      <c r="C10" s="38" t="s">
        <v>97</v>
      </c>
      <c r="D10" s="38">
        <v>1</v>
      </c>
      <c r="E10" s="17" t="s">
        <v>98</v>
      </c>
      <c r="F10" s="17" t="s">
        <v>99</v>
      </c>
      <c r="G10" s="38" t="s">
        <v>13</v>
      </c>
      <c r="H10" s="38" t="s">
        <v>79</v>
      </c>
    </row>
    <row r="11" s="42" customFormat="1" ht="192" customHeight="1" spans="1:8">
      <c r="A11" s="50">
        <v>9</v>
      </c>
      <c r="B11" s="38" t="s">
        <v>60</v>
      </c>
      <c r="C11" s="38" t="s">
        <v>100</v>
      </c>
      <c r="D11" s="38">
        <v>1</v>
      </c>
      <c r="E11" s="55" t="s">
        <v>101</v>
      </c>
      <c r="F11" s="55" t="s">
        <v>102</v>
      </c>
      <c r="G11" s="38" t="s">
        <v>13</v>
      </c>
      <c r="H11" s="38" t="s">
        <v>79</v>
      </c>
    </row>
    <row r="12" s="42" customFormat="1" ht="177" customHeight="1" spans="1:8">
      <c r="A12" s="50">
        <v>10</v>
      </c>
      <c r="B12" s="50" t="s">
        <v>60</v>
      </c>
      <c r="C12" s="50" t="s">
        <v>103</v>
      </c>
      <c r="D12" s="50">
        <v>6</v>
      </c>
      <c r="E12" s="51" t="s">
        <v>104</v>
      </c>
      <c r="F12" s="51" t="s">
        <v>105</v>
      </c>
      <c r="G12" s="38" t="s">
        <v>13</v>
      </c>
      <c r="H12" s="38" t="s">
        <v>79</v>
      </c>
    </row>
    <row r="13" s="42" customFormat="1" ht="244" customHeight="1" spans="1:8">
      <c r="A13" s="50">
        <v>11</v>
      </c>
      <c r="B13" s="50" t="s">
        <v>60</v>
      </c>
      <c r="C13" s="50" t="s">
        <v>106</v>
      </c>
      <c r="D13" s="50">
        <v>1</v>
      </c>
      <c r="E13" s="51" t="s">
        <v>107</v>
      </c>
      <c r="F13" s="51" t="s">
        <v>108</v>
      </c>
      <c r="G13" s="38" t="s">
        <v>13</v>
      </c>
      <c r="H13" s="38" t="s">
        <v>79</v>
      </c>
    </row>
    <row r="14" s="42" customFormat="1" ht="137" customHeight="1" spans="1:8">
      <c r="A14" s="50">
        <v>12</v>
      </c>
      <c r="B14" s="38" t="s">
        <v>109</v>
      </c>
      <c r="C14" s="38" t="s">
        <v>97</v>
      </c>
      <c r="D14" s="38">
        <v>1</v>
      </c>
      <c r="E14" s="17" t="s">
        <v>110</v>
      </c>
      <c r="F14" s="17" t="s">
        <v>111</v>
      </c>
      <c r="G14" s="38" t="s">
        <v>13</v>
      </c>
      <c r="H14" s="38" t="s">
        <v>79</v>
      </c>
    </row>
    <row r="15" s="42" customFormat="1" ht="164" customHeight="1" spans="1:8">
      <c r="A15" s="50">
        <v>13</v>
      </c>
      <c r="B15" s="50" t="s">
        <v>109</v>
      </c>
      <c r="C15" s="50" t="s">
        <v>103</v>
      </c>
      <c r="D15" s="50">
        <v>2</v>
      </c>
      <c r="E15" s="52" t="s">
        <v>112</v>
      </c>
      <c r="F15" s="52" t="s">
        <v>113</v>
      </c>
      <c r="G15" s="38" t="s">
        <v>13</v>
      </c>
      <c r="H15" s="38" t="s">
        <v>79</v>
      </c>
    </row>
    <row r="16" s="42" customFormat="1" ht="25" customHeight="1" spans="1:8">
      <c r="A16" s="56"/>
      <c r="B16" s="57" t="s">
        <v>20</v>
      </c>
      <c r="C16" s="58"/>
      <c r="D16" s="59">
        <f>SUM(D3:D15)</f>
        <v>22</v>
      </c>
      <c r="E16" s="59"/>
      <c r="F16" s="59"/>
      <c r="G16" s="59"/>
      <c r="H16" s="60"/>
    </row>
  </sheetData>
  <autoFilter xmlns:etc="http://www.wps.cn/officeDocument/2017/etCustomData" ref="A1:H16" etc:filterBottomFollowUsedRange="0">
    <extLst/>
  </autoFilter>
  <mergeCells count="2">
    <mergeCell ref="A1:H1"/>
    <mergeCell ref="B16:C16"/>
  </mergeCells>
  <dataValidations count="1">
    <dataValidation type="list" allowBlank="1" showInputMessage="1" showErrorMessage="1" sqref="G13 G3:G5">
      <formula1>#REF!</formula1>
    </dataValidation>
  </dataValidations>
  <printOptions horizontalCentered="1"/>
  <pageMargins left="0.393055555555556" right="0.393055555555556" top="0.393055555555556" bottom="0.393055555555556" header="0.298611111111111" footer="0.298611111111111"/>
  <pageSetup paperSize="8" scale="75"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H15"/>
  <sheetViews>
    <sheetView topLeftCell="A8" workbookViewId="0">
      <selection activeCell="B5" sqref="B5:F6"/>
    </sheetView>
  </sheetViews>
  <sheetFormatPr defaultColWidth="9" defaultRowHeight="13.85" outlineLevelCol="7"/>
  <cols>
    <col min="1" max="1" width="5.91150442477876" style="1" customWidth="1"/>
    <col min="2" max="2" width="18.1061946902655" style="1" customWidth="1"/>
    <col min="3" max="3" width="14.5044247787611" style="1" customWidth="1"/>
    <col min="4" max="4" width="6.7787610619469" style="1" customWidth="1"/>
    <col min="5" max="5" width="57.0176991150442" style="1" customWidth="1"/>
    <col min="6" max="6" width="60.4070796460177" style="1" customWidth="1"/>
    <col min="7" max="7" width="6.45132743362832" style="1" customWidth="1"/>
    <col min="8" max="8" width="10.8761061946903" style="1" customWidth="1"/>
    <col min="9" max="16384" width="9" style="1"/>
  </cols>
  <sheetData>
    <row r="1" s="1" customFormat="1" ht="28" customHeight="1" spans="1:8">
      <c r="A1" s="36" t="s">
        <v>114</v>
      </c>
      <c r="B1" s="36"/>
      <c r="C1" s="36"/>
      <c r="D1" s="36"/>
      <c r="E1" s="36"/>
      <c r="F1" s="36"/>
      <c r="G1" s="36"/>
      <c r="H1" s="36"/>
    </row>
    <row r="2" s="23" customFormat="1" ht="30" customHeight="1" spans="1:8">
      <c r="A2" s="4" t="s">
        <v>1</v>
      </c>
      <c r="B2" s="37" t="s">
        <v>2</v>
      </c>
      <c r="C2" s="37" t="s">
        <v>3</v>
      </c>
      <c r="D2" s="37" t="s">
        <v>115</v>
      </c>
      <c r="E2" s="37" t="s">
        <v>5</v>
      </c>
      <c r="F2" s="37" t="s">
        <v>6</v>
      </c>
      <c r="G2" s="37" t="s">
        <v>116</v>
      </c>
      <c r="H2" s="37" t="s">
        <v>8</v>
      </c>
    </row>
    <row r="3" s="23" customFormat="1" ht="169" customHeight="1" spans="1:8">
      <c r="A3" s="5">
        <v>1</v>
      </c>
      <c r="B3" s="38" t="s">
        <v>117</v>
      </c>
      <c r="C3" s="38" t="s">
        <v>118</v>
      </c>
      <c r="D3" s="38">
        <v>1</v>
      </c>
      <c r="E3" s="17" t="s">
        <v>119</v>
      </c>
      <c r="F3" s="17" t="s">
        <v>120</v>
      </c>
      <c r="G3" s="38" t="s">
        <v>13</v>
      </c>
      <c r="H3" s="38"/>
    </row>
    <row r="4" s="2" customFormat="1" ht="150" customHeight="1" spans="1:8">
      <c r="A4" s="5">
        <v>2</v>
      </c>
      <c r="B4" s="28" t="s">
        <v>117</v>
      </c>
      <c r="C4" s="28" t="s">
        <v>94</v>
      </c>
      <c r="D4" s="28">
        <v>1</v>
      </c>
      <c r="E4" s="17" t="s">
        <v>121</v>
      </c>
      <c r="F4" s="22" t="s">
        <v>122</v>
      </c>
      <c r="G4" s="38" t="s">
        <v>13</v>
      </c>
      <c r="H4" s="38"/>
    </row>
    <row r="5" s="2" customFormat="1" ht="167" customHeight="1" spans="1:8">
      <c r="A5" s="5">
        <v>3</v>
      </c>
      <c r="B5" s="28" t="s">
        <v>117</v>
      </c>
      <c r="C5" s="28" t="s">
        <v>123</v>
      </c>
      <c r="D5" s="28">
        <v>1</v>
      </c>
      <c r="E5" s="22" t="s">
        <v>124</v>
      </c>
      <c r="F5" s="22" t="s">
        <v>125</v>
      </c>
      <c r="G5" s="38" t="s">
        <v>13</v>
      </c>
      <c r="H5" s="38"/>
    </row>
    <row r="6" s="34" customFormat="1" ht="280" customHeight="1" spans="1:8">
      <c r="A6" s="38">
        <v>4</v>
      </c>
      <c r="B6" s="28" t="s">
        <v>117</v>
      </c>
      <c r="C6" s="28" t="s">
        <v>126</v>
      </c>
      <c r="D6" s="28">
        <v>1</v>
      </c>
      <c r="E6" s="22" t="s">
        <v>127</v>
      </c>
      <c r="F6" s="22" t="s">
        <v>128</v>
      </c>
      <c r="G6" s="38" t="s">
        <v>13</v>
      </c>
      <c r="H6" s="38"/>
    </row>
    <row r="7" s="35" customFormat="1" ht="136" customHeight="1" spans="1:8">
      <c r="A7" s="39">
        <v>5</v>
      </c>
      <c r="B7" s="38" t="s">
        <v>117</v>
      </c>
      <c r="C7" s="38" t="s">
        <v>129</v>
      </c>
      <c r="D7" s="38">
        <v>1</v>
      </c>
      <c r="E7" s="17" t="s">
        <v>130</v>
      </c>
      <c r="F7" s="17" t="s">
        <v>131</v>
      </c>
      <c r="G7" s="38" t="s">
        <v>13</v>
      </c>
      <c r="H7" s="38"/>
    </row>
    <row r="8" s="2" customFormat="1" ht="168" customHeight="1" spans="1:8">
      <c r="A8" s="5">
        <v>6</v>
      </c>
      <c r="B8" s="38" t="s">
        <v>117</v>
      </c>
      <c r="C8" s="38" t="s">
        <v>132</v>
      </c>
      <c r="D8" s="38">
        <v>2</v>
      </c>
      <c r="E8" s="17" t="s">
        <v>133</v>
      </c>
      <c r="F8" s="17" t="s">
        <v>134</v>
      </c>
      <c r="G8" s="38" t="s">
        <v>13</v>
      </c>
      <c r="H8" s="38"/>
    </row>
    <row r="9" s="2" customFormat="1" ht="172" customHeight="1" spans="1:8">
      <c r="A9" s="5">
        <v>7</v>
      </c>
      <c r="B9" s="38" t="s">
        <v>135</v>
      </c>
      <c r="C9" s="38" t="s">
        <v>136</v>
      </c>
      <c r="D9" s="38">
        <v>1</v>
      </c>
      <c r="E9" s="17" t="s">
        <v>133</v>
      </c>
      <c r="F9" s="17" t="s">
        <v>137</v>
      </c>
      <c r="G9" s="38" t="s">
        <v>13</v>
      </c>
      <c r="H9" s="38"/>
    </row>
    <row r="10" s="2" customFormat="1" ht="160" customHeight="1" spans="1:8">
      <c r="A10" s="5">
        <v>8</v>
      </c>
      <c r="B10" s="38" t="s">
        <v>135</v>
      </c>
      <c r="C10" s="38" t="s">
        <v>132</v>
      </c>
      <c r="D10" s="38">
        <v>1</v>
      </c>
      <c r="E10" s="17" t="s">
        <v>133</v>
      </c>
      <c r="F10" s="17" t="s">
        <v>138</v>
      </c>
      <c r="G10" s="38" t="s">
        <v>13</v>
      </c>
      <c r="H10" s="38"/>
    </row>
    <row r="11" s="2" customFormat="1" ht="22" customHeight="1" spans="1:8">
      <c r="A11" s="5"/>
      <c r="B11" s="40" t="s">
        <v>20</v>
      </c>
      <c r="C11" s="41"/>
      <c r="D11" s="38">
        <f>SUM(D3:D10)</f>
        <v>9</v>
      </c>
      <c r="E11" s="38"/>
      <c r="F11" s="38"/>
      <c r="G11" s="38"/>
      <c r="H11" s="38"/>
    </row>
    <row r="12" s="2" customFormat="1" ht="15.75" spans="5:7">
      <c r="E12" s="10"/>
      <c r="F12" s="11"/>
      <c r="G12" s="11"/>
    </row>
    <row r="13" s="2" customFormat="1" ht="15.75"/>
    <row r="14" s="2" customFormat="1" ht="15.75"/>
    <row r="15" s="2" customFormat="1" ht="15.75" spans="2:8">
      <c r="B15" s="1"/>
      <c r="C15" s="1"/>
      <c r="D15" s="1"/>
      <c r="E15" s="1"/>
      <c r="F15" s="1"/>
      <c r="G15" s="1"/>
      <c r="H15" s="1"/>
    </row>
  </sheetData>
  <mergeCells count="3">
    <mergeCell ref="A1:H1"/>
    <mergeCell ref="B11:C11"/>
    <mergeCell ref="F12:G12"/>
  </mergeCells>
  <dataValidations count="1">
    <dataValidation type="list" allowBlank="1" showInputMessage="1" showErrorMessage="1" sqref="G3 G7">
      <formula1>#REF!</formula1>
    </dataValidation>
  </dataValidations>
  <printOptions horizontalCentered="1"/>
  <pageMargins left="0.393055555555556" right="0.393055555555556" top="0.393055555555556" bottom="0.393055555555556" header="0.5" footer="0.5"/>
  <pageSetup paperSize="8" scale="75"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H9"/>
  <sheetViews>
    <sheetView workbookViewId="0">
      <selection activeCell="A1" sqref="A1:H1"/>
    </sheetView>
  </sheetViews>
  <sheetFormatPr defaultColWidth="9" defaultRowHeight="13.85" outlineLevelCol="7"/>
  <cols>
    <col min="1" max="1" width="5.45132743362832" style="1" customWidth="1"/>
    <col min="2" max="2" width="15.212389380531" style="25" customWidth="1"/>
    <col min="3" max="3" width="14.283185840708" style="25" customWidth="1"/>
    <col min="4" max="4" width="5.84955752212389" style="25" customWidth="1"/>
    <col min="5" max="5" width="70.8849557522124" style="25" customWidth="1"/>
    <col min="6" max="6" width="57.0176991150442" style="25" customWidth="1"/>
    <col min="7" max="7" width="6.23893805309735" style="25" customWidth="1"/>
    <col min="8" max="8" width="8.76106194690266" style="25" customWidth="1"/>
    <col min="9" max="16384" width="9" style="1"/>
  </cols>
  <sheetData>
    <row r="1" s="1" customFormat="1" ht="36" customHeight="1" spans="1:8">
      <c r="A1" s="26" t="s">
        <v>139</v>
      </c>
      <c r="B1" s="26"/>
      <c r="C1" s="26"/>
      <c r="D1" s="26"/>
      <c r="E1" s="26"/>
      <c r="F1" s="26"/>
      <c r="G1" s="26"/>
      <c r="H1" s="26"/>
    </row>
    <row r="2" s="23" customFormat="1" ht="35" customHeight="1" spans="1:8">
      <c r="A2" s="4" t="s">
        <v>1</v>
      </c>
      <c r="B2" s="27" t="s">
        <v>2</v>
      </c>
      <c r="C2" s="27" t="s">
        <v>3</v>
      </c>
      <c r="D2" s="27" t="s">
        <v>4</v>
      </c>
      <c r="E2" s="27" t="s">
        <v>5</v>
      </c>
      <c r="F2" s="27" t="s">
        <v>6</v>
      </c>
      <c r="G2" s="4" t="s">
        <v>7</v>
      </c>
      <c r="H2" s="27" t="s">
        <v>8</v>
      </c>
    </row>
    <row r="3" s="2" customFormat="1" ht="175" customHeight="1" spans="1:8">
      <c r="A3" s="5">
        <v>1</v>
      </c>
      <c r="B3" s="28" t="s">
        <v>140</v>
      </c>
      <c r="C3" s="28" t="s">
        <v>141</v>
      </c>
      <c r="D3" s="28">
        <v>1</v>
      </c>
      <c r="E3" s="29" t="s">
        <v>142</v>
      </c>
      <c r="F3" s="29" t="s">
        <v>143</v>
      </c>
      <c r="G3" s="28" t="s">
        <v>13</v>
      </c>
      <c r="H3" s="28"/>
    </row>
    <row r="4" s="2" customFormat="1" ht="291" customHeight="1" spans="1:8">
      <c r="A4" s="5">
        <v>2</v>
      </c>
      <c r="B4" s="28" t="s">
        <v>140</v>
      </c>
      <c r="C4" s="28" t="s">
        <v>144</v>
      </c>
      <c r="D4" s="28">
        <v>1</v>
      </c>
      <c r="E4" s="29" t="s">
        <v>145</v>
      </c>
      <c r="F4" s="29" t="s">
        <v>146</v>
      </c>
      <c r="G4" s="28" t="s">
        <v>13</v>
      </c>
      <c r="H4" s="28"/>
    </row>
    <row r="5" s="24" customFormat="1" ht="245" customHeight="1" spans="1:8">
      <c r="A5" s="28">
        <v>3</v>
      </c>
      <c r="B5" s="28" t="s">
        <v>140</v>
      </c>
      <c r="C5" s="28" t="s">
        <v>147</v>
      </c>
      <c r="D5" s="28">
        <v>1</v>
      </c>
      <c r="E5" s="29" t="s">
        <v>148</v>
      </c>
      <c r="F5" s="29" t="s">
        <v>149</v>
      </c>
      <c r="G5" s="28" t="s">
        <v>13</v>
      </c>
      <c r="H5" s="30"/>
    </row>
    <row r="6" s="2" customFormat="1" ht="209" customHeight="1" spans="1:8">
      <c r="A6" s="5">
        <v>4</v>
      </c>
      <c r="B6" s="28" t="s">
        <v>140</v>
      </c>
      <c r="C6" s="28" t="s">
        <v>150</v>
      </c>
      <c r="D6" s="31">
        <v>1</v>
      </c>
      <c r="E6" s="29" t="s">
        <v>151</v>
      </c>
      <c r="F6" s="29" t="s">
        <v>152</v>
      </c>
      <c r="G6" s="28" t="s">
        <v>13</v>
      </c>
      <c r="H6" s="28"/>
    </row>
    <row r="7" s="2" customFormat="1" ht="165" customHeight="1" spans="1:8">
      <c r="A7" s="5">
        <v>5</v>
      </c>
      <c r="B7" s="28" t="s">
        <v>153</v>
      </c>
      <c r="C7" s="28" t="s">
        <v>154</v>
      </c>
      <c r="D7" s="28">
        <v>1</v>
      </c>
      <c r="E7" s="22" t="s">
        <v>155</v>
      </c>
      <c r="F7" s="29" t="s">
        <v>156</v>
      </c>
      <c r="G7" s="28" t="s">
        <v>13</v>
      </c>
      <c r="H7" s="28"/>
    </row>
    <row r="8" s="2" customFormat="1" ht="195" customHeight="1" spans="1:8">
      <c r="A8" s="5">
        <v>6</v>
      </c>
      <c r="B8" s="28" t="s">
        <v>153</v>
      </c>
      <c r="C8" s="28" t="s">
        <v>157</v>
      </c>
      <c r="D8" s="31">
        <v>1</v>
      </c>
      <c r="E8" s="29" t="s">
        <v>158</v>
      </c>
      <c r="F8" s="29" t="s">
        <v>159</v>
      </c>
      <c r="G8" s="28" t="s">
        <v>13</v>
      </c>
      <c r="H8" s="5"/>
    </row>
    <row r="9" s="2" customFormat="1" ht="24" customHeight="1" spans="1:8">
      <c r="A9" s="5"/>
      <c r="B9" s="32" t="s">
        <v>20</v>
      </c>
      <c r="C9" s="33"/>
      <c r="D9" s="28">
        <f>SUM(D3:D8)</f>
        <v>6</v>
      </c>
      <c r="E9" s="28"/>
      <c r="F9" s="28"/>
      <c r="G9" s="28"/>
      <c r="H9" s="28"/>
    </row>
  </sheetData>
  <mergeCells count="2">
    <mergeCell ref="A1:H1"/>
    <mergeCell ref="B9:C9"/>
  </mergeCells>
  <dataValidations count="1">
    <dataValidation type="list" allowBlank="1" showInputMessage="1" showErrorMessage="1" sqref="G4:G5">
      <formula1>#REF!</formula1>
    </dataValidation>
  </dataValidations>
  <printOptions horizontalCentered="1"/>
  <pageMargins left="0.393055555555556" right="0.393055555555556" top="0.393055555555556" bottom="0.393055555555556" header="0.5" footer="0.5"/>
  <pageSetup paperSize="8" scale="75"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H7"/>
  <sheetViews>
    <sheetView workbookViewId="0">
      <selection activeCell="E11" sqref="E11"/>
    </sheetView>
  </sheetViews>
  <sheetFormatPr defaultColWidth="9" defaultRowHeight="13.85" outlineLevelRow="6" outlineLevelCol="7"/>
  <cols>
    <col min="1" max="1" width="7.30973451327434" style="1" customWidth="1"/>
    <col min="2" max="2" width="17.8672566371681" style="1" customWidth="1"/>
    <col min="3" max="3" width="15.6902654867257" style="1" customWidth="1"/>
    <col min="4" max="4" width="5.91150442477876" style="1" customWidth="1"/>
    <col min="5" max="5" width="64.3893805309735" style="1" customWidth="1"/>
    <col min="6" max="6" width="50.8495575221239" style="1" customWidth="1"/>
    <col min="7" max="7" width="5.91150442477876" style="1" customWidth="1"/>
    <col min="8" max="8" width="8.67256637168142" style="1" customWidth="1"/>
    <col min="9" max="9" width="9" style="1"/>
    <col min="10" max="11" width="9" style="1" customWidth="1"/>
    <col min="12" max="16384" width="9" style="1"/>
  </cols>
  <sheetData>
    <row r="1" s="1" customFormat="1" ht="33" customHeight="1" spans="1:8">
      <c r="A1" s="3" t="s">
        <v>160</v>
      </c>
      <c r="B1" s="3"/>
      <c r="C1" s="3"/>
      <c r="D1" s="3"/>
      <c r="E1" s="3"/>
      <c r="F1" s="3"/>
      <c r="G1" s="3"/>
      <c r="H1" s="3"/>
    </row>
    <row r="2" s="2" customFormat="1" ht="39" customHeight="1" spans="1:8">
      <c r="A2" s="4" t="s">
        <v>1</v>
      </c>
      <c r="B2" s="4" t="s">
        <v>2</v>
      </c>
      <c r="C2" s="4" t="s">
        <v>3</v>
      </c>
      <c r="D2" s="4" t="s">
        <v>4</v>
      </c>
      <c r="E2" s="4" t="s">
        <v>5</v>
      </c>
      <c r="F2" s="4" t="s">
        <v>6</v>
      </c>
      <c r="G2" s="4" t="s">
        <v>7</v>
      </c>
      <c r="H2" s="4" t="s">
        <v>8</v>
      </c>
    </row>
    <row r="3" s="2" customFormat="1" ht="195" customHeight="1" spans="1:8">
      <c r="A3" s="5">
        <v>1</v>
      </c>
      <c r="B3" s="5" t="s">
        <v>161</v>
      </c>
      <c r="C3" s="5" t="s">
        <v>162</v>
      </c>
      <c r="D3" s="5">
        <v>1</v>
      </c>
      <c r="E3" s="6" t="s">
        <v>163</v>
      </c>
      <c r="F3" s="22" t="s">
        <v>164</v>
      </c>
      <c r="G3" s="5" t="s">
        <v>13</v>
      </c>
      <c r="H3" s="5" t="s">
        <v>165</v>
      </c>
    </row>
    <row r="4" s="2" customFormat="1" ht="26" customHeight="1" spans="1:8">
      <c r="A4" s="5"/>
      <c r="B4" s="8" t="s">
        <v>20</v>
      </c>
      <c r="C4" s="9"/>
      <c r="D4" s="5">
        <f>SUM(D3:D3)</f>
        <v>1</v>
      </c>
      <c r="E4" s="8"/>
      <c r="F4" s="5"/>
      <c r="G4" s="5"/>
      <c r="H4" s="5"/>
    </row>
    <row r="5" s="2" customFormat="1" ht="15.75" spans="5:7">
      <c r="E5" s="10"/>
      <c r="F5" s="11"/>
      <c r="G5" s="11"/>
    </row>
    <row r="6" s="2" customFormat="1" ht="15.75"/>
    <row r="7" s="2" customFormat="1" ht="15.75"/>
  </sheetData>
  <mergeCells count="3">
    <mergeCell ref="A1:H1"/>
    <mergeCell ref="B4:C4"/>
    <mergeCell ref="F5:G5"/>
  </mergeCells>
  <dataValidations count="1">
    <dataValidation type="list" allowBlank="1" showInputMessage="1" showErrorMessage="1" sqref="G3">
      <formula1>$J$3:$J$3</formula1>
    </dataValidation>
  </dataValidations>
  <printOptions horizontalCentered="1"/>
  <pageMargins left="0.393055555555556" right="0.393055555555556" top="1" bottom="1" header="0.5" footer="0.5"/>
  <pageSetup paperSize="8" scale="75"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H7"/>
  <sheetViews>
    <sheetView workbookViewId="0">
      <selection activeCell="C7" sqref="C7"/>
    </sheetView>
  </sheetViews>
  <sheetFormatPr defaultColWidth="9" defaultRowHeight="13.85" outlineLevelRow="6" outlineLevelCol="7"/>
  <cols>
    <col min="1" max="1" width="6.11504424778761" style="12" customWidth="1"/>
    <col min="2" max="2" width="17.8672566371681" style="12" customWidth="1"/>
    <col min="3" max="3" width="16.3805309734513" style="12" customWidth="1"/>
    <col min="4" max="4" width="6.58407079646018" style="12" customWidth="1"/>
    <col min="5" max="5" width="62.7256637168142" style="12" customWidth="1"/>
    <col min="6" max="6" width="57.7433628318584" style="12" customWidth="1"/>
    <col min="7" max="7" width="5.71681415929203" style="12" customWidth="1"/>
    <col min="8" max="8" width="7.83185840707965" style="12" customWidth="1"/>
    <col min="9" max="9" width="9" style="12"/>
    <col min="10" max="11" width="9" style="12" customWidth="1"/>
    <col min="12" max="16384" width="9" style="12"/>
  </cols>
  <sheetData>
    <row r="1" s="12" customFormat="1" ht="34" customHeight="1" spans="1:8">
      <c r="A1" s="14" t="s">
        <v>166</v>
      </c>
      <c r="B1" s="14"/>
      <c r="C1" s="14"/>
      <c r="D1" s="14"/>
      <c r="E1" s="14"/>
      <c r="F1" s="14"/>
      <c r="G1" s="14"/>
      <c r="H1" s="14"/>
    </row>
    <row r="2" s="13" customFormat="1" ht="34" customHeight="1" spans="1:8">
      <c r="A2" s="15" t="s">
        <v>1</v>
      </c>
      <c r="B2" s="15" t="s">
        <v>2</v>
      </c>
      <c r="C2" s="15" t="s">
        <v>3</v>
      </c>
      <c r="D2" s="15" t="s">
        <v>4</v>
      </c>
      <c r="E2" s="15" t="s">
        <v>5</v>
      </c>
      <c r="F2" s="15" t="s">
        <v>6</v>
      </c>
      <c r="G2" s="15" t="s">
        <v>7</v>
      </c>
      <c r="H2" s="15" t="s">
        <v>8</v>
      </c>
    </row>
    <row r="3" s="13" customFormat="1" ht="196" customHeight="1" spans="1:8">
      <c r="A3" s="16">
        <v>1</v>
      </c>
      <c r="B3" s="16" t="s">
        <v>167</v>
      </c>
      <c r="C3" s="16" t="s">
        <v>162</v>
      </c>
      <c r="D3" s="16">
        <v>2</v>
      </c>
      <c r="E3" s="17" t="s">
        <v>168</v>
      </c>
      <c r="F3" s="17" t="s">
        <v>169</v>
      </c>
      <c r="G3" s="16" t="s">
        <v>13</v>
      </c>
      <c r="H3" s="16" t="s">
        <v>170</v>
      </c>
    </row>
    <row r="4" s="13" customFormat="1" ht="28" customHeight="1" spans="1:8">
      <c r="A4" s="16"/>
      <c r="B4" s="18" t="s">
        <v>20</v>
      </c>
      <c r="C4" s="19"/>
      <c r="D4" s="16">
        <f>SUM(D3:D3)</f>
        <v>2</v>
      </c>
      <c r="E4" s="18"/>
      <c r="F4" s="16"/>
      <c r="G4" s="16"/>
      <c r="H4" s="16"/>
    </row>
    <row r="5" s="13" customFormat="1" ht="15.75" spans="5:7">
      <c r="E5" s="20"/>
      <c r="F5" s="21"/>
      <c r="G5" s="21"/>
    </row>
    <row r="6" s="13" customFormat="1" ht="15.75"/>
    <row r="7" s="13" customFormat="1" ht="15.75"/>
  </sheetData>
  <mergeCells count="3">
    <mergeCell ref="A1:H1"/>
    <mergeCell ref="B4:C4"/>
    <mergeCell ref="F5:G5"/>
  </mergeCells>
  <dataValidations count="1">
    <dataValidation type="list" allowBlank="1" showInputMessage="1" showErrorMessage="1" sqref="G3">
      <formula1>#REF!</formula1>
    </dataValidation>
  </dataValidations>
  <printOptions horizontalCentered="1"/>
  <pageMargins left="0.393055555555556" right="0.393055555555556" top="1" bottom="1" header="0.5" footer="0.5"/>
  <pageSetup paperSize="8" scale="75"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集团公司</vt:lpstr>
      <vt:lpstr>科创中心（山铁数字技术）</vt:lpstr>
      <vt:lpstr>铁路公司</vt:lpstr>
      <vt:lpstr>基金公司（济南）</vt:lpstr>
      <vt:lpstr>基金公司（上海）</vt:lpstr>
      <vt:lpstr>供应链公司</vt:lpstr>
      <vt:lpstr>智科公司</vt:lpstr>
      <vt:lpstr>青岛分公司</vt:lpstr>
      <vt:lpstr>临沂分公司</vt:lpstr>
      <vt:lpstr>上海分公司（上海）</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sdtly</dc:creator>
  <cp:lastModifiedBy>洋洋 </cp:lastModifiedBy>
  <dcterms:created xsi:type="dcterms:W3CDTF">2006-09-16T16:00:00Z</dcterms:created>
  <cp:lastPrinted>2025-09-09T02:39:00Z</cp:lastPrinted>
  <dcterms:modified xsi:type="dcterms:W3CDTF">2025-10-24T01:04:57Z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0B6D4B0615BB4580A723E380A76145DA_13</vt:lpwstr>
  </property>
  <property fmtid="{D5CDD505-2E9C-101B-9397-08002B2CF9AE}" pid="3" name="KSOProductBuildVer">
    <vt:lpwstr>2052-12.1.0.23125</vt:lpwstr>
  </property>
</Properties>
</file>